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85" windowHeight="6540" activeTab="1"/>
  </bookViews>
  <sheets>
    <sheet name="01.04.2014 " sheetId="1" r:id="rId1"/>
    <sheet name="01.07.2014 " sheetId="2" r:id="rId2"/>
  </sheets>
  <definedNames/>
  <calcPr fullCalcOnLoad="1"/>
</workbook>
</file>

<file path=xl/sharedStrings.xml><?xml version="1.0" encoding="utf-8"?>
<sst xmlns="http://schemas.openxmlformats.org/spreadsheetml/2006/main" count="1310" uniqueCount="306">
  <si>
    <t>№ з/п</t>
  </si>
  <si>
    <t>Джерело фінансування</t>
  </si>
  <si>
    <t>Очікувана вартість предмета закупівлі (тис.грн.)</t>
  </si>
  <si>
    <t>Предмет закупівлі</t>
  </si>
  <si>
    <t>Код згідно з КЕКВ (для бюджетних коштів)</t>
  </si>
  <si>
    <t>Примітки</t>
  </si>
  <si>
    <t>Процедура закупівлі</t>
  </si>
  <si>
    <t>Орієнтовний початок проведення процедури закупівлі</t>
  </si>
  <si>
    <t>РІЧНИЙ   ПЛАН ЗАКУПІВЕЛЬ</t>
  </si>
  <si>
    <t>Підрозділ/и (особа/и), яких планується залучити до підготовки документації конкурсних торгів (запиту цінових пропозицій, кваліфікаційної документації)</t>
  </si>
  <si>
    <t xml:space="preserve">Додаток  </t>
  </si>
  <si>
    <t>Закупівля в одного учасника</t>
  </si>
  <si>
    <t>комітет з конкурсних торгів</t>
  </si>
  <si>
    <t>обласний бюджет</t>
  </si>
  <si>
    <t>Відкриті торги</t>
  </si>
  <si>
    <t>Новгород - Сіверське медичне училище, ідентифікаційний код за ЄДРПОУ 02011735</t>
  </si>
  <si>
    <t>Чернігівський базовий медичний коледж, ідентифікаційний код за  ЄДРПОУ  02011723</t>
  </si>
  <si>
    <t>Обласний бюджет</t>
  </si>
  <si>
    <t>закупівля у одного учасника</t>
  </si>
  <si>
    <t>комітет з КТ ЧБМК</t>
  </si>
  <si>
    <t xml:space="preserve">Комітет з конкурсних торгів </t>
  </si>
  <si>
    <t>відкриті торги</t>
  </si>
  <si>
    <t>Чобітько В.М.</t>
  </si>
  <si>
    <t>місцевий бюджет</t>
  </si>
  <si>
    <t>закупівля в одного учасника</t>
  </si>
  <si>
    <t>Комітет з конкурсних торгів КЛПЗ "Чернігівський обласний онкологічний диспансер"</t>
  </si>
  <si>
    <t>-//-</t>
  </si>
  <si>
    <t>Місцевий бюджет</t>
  </si>
  <si>
    <t>комітет з конкурсних торгів ОШВД</t>
  </si>
  <si>
    <t>Закупівля у одного учасника</t>
  </si>
  <si>
    <t xml:space="preserve"> Комітет з  конкурсних  торгів </t>
  </si>
  <si>
    <t xml:space="preserve"> Бахмацька міжрайонна протитуберкульозна лікарня, код ЄДРПОУ 05483598</t>
  </si>
  <si>
    <t>КЛПЗ "Чернігівський обласний дитячий протитуберкульозний санаторій "Зелений Гай", ідентифікаційний код за ЄДРПОУ14233297</t>
  </si>
  <si>
    <t xml:space="preserve"> КЛПЗ "Чернігівська обласна психоневрологічна лікарня", код ЄДРПОУ 02006076</t>
  </si>
  <si>
    <t>Ніжинський медичний коледж, код за ЕДРПОУ 02011717</t>
  </si>
  <si>
    <t>Всього</t>
  </si>
  <si>
    <t>Комітет з конкурсних торгів ЧОСПК</t>
  </si>
  <si>
    <t>Гайдай В.М.</t>
  </si>
  <si>
    <t>Валківська психіатрична лікарня, код ЄДРПОУ 05480698</t>
  </si>
  <si>
    <t>КЗ МСЗ "Прилуцький обласний будинок дитини "Надія", код за ЕДРПОУ 02774272</t>
  </si>
  <si>
    <t xml:space="preserve">Комунальний заклад "Чернігівська обласна станція переливання крові" ЧОР, код ЄДРПОУ 02006886 </t>
  </si>
  <si>
    <t>КУ "Обласна база спеціального медичного постачання, код ЄДРПОУ 00182716</t>
  </si>
  <si>
    <t>КЛПЗ "Чернігівський обласний онкологічний диспансер", код ЄДРПОУ 02006065</t>
  </si>
  <si>
    <t>Чернігівський обласний шкірно-венерологічний диспансер, код ЄДРПОУ 02006871</t>
  </si>
  <si>
    <t>КЛПЗ "Обласний госпіталь для інвалідів та ветеранів Великої Вітчизняної війни", код ЄДРПОУ 26211473</t>
  </si>
  <si>
    <t>КЗ "Чернігівське обласне патолоанатомічне бюро", код ЄДРПОУ 03356631</t>
  </si>
  <si>
    <t>96.01.1 Послуги щодо прання та хімічного чищення текстильних і хутряних виробів (послуги з прання білизни)</t>
  </si>
  <si>
    <t>Комунальний лікувально-профілактичний заклад "Чернігівська обласна дитяча лікарня", код за ЕДРПОУ 02006604</t>
  </si>
  <si>
    <t>обласних медичних закладів, підпорядкованих управлінню охорони здоров'я ЧОДА</t>
  </si>
  <si>
    <t>Ліки 21.20.1 ДК 016:2010</t>
  </si>
  <si>
    <t>36.00.2 Обробляння та розподіляння води трубопроводами(послуги з централізованого водопостачання та водовідведення)</t>
  </si>
  <si>
    <t xml:space="preserve">35.11.1 Енергія електрична </t>
  </si>
  <si>
    <t>19.20.2 паливо рідинне та газ, оливи мастильні</t>
  </si>
  <si>
    <t>20.11.1 Гази промислові</t>
  </si>
  <si>
    <t>10.51.1 молоко та вершки, рідинні, оброблені</t>
  </si>
  <si>
    <t>96.01.1 послуги щодо прання та хімічного чищення текстильних і хутряних виробів</t>
  </si>
  <si>
    <t>Комунальний лікувально-профілактичний заклад "Чернігівська обласна лікарня", код за ЕДРПОУ 02006113</t>
  </si>
  <si>
    <t>01.13.5 Корнеплоди та бульби їстівни з високим умістом крохмалю та інуліну (картопля)</t>
  </si>
  <si>
    <t>06.20.1 Газ природний, скраплений або в газоподібному стані (газ природний)</t>
  </si>
  <si>
    <t>грудень 2013р.</t>
  </si>
  <si>
    <t>35.30.1 Пара та гаряча вода; постачання пари та гарячої води</t>
  </si>
  <si>
    <t>грудень 2013 року</t>
  </si>
  <si>
    <t>35.11.1 Енергія електрична</t>
  </si>
  <si>
    <t>листопад - грудень 2013 р.</t>
  </si>
  <si>
    <t>35.30.1Пара та гаряча вода (постачання пари та гарячої води)</t>
  </si>
  <si>
    <t>січень 2014р.</t>
  </si>
  <si>
    <t>грудень 2013 рік</t>
  </si>
  <si>
    <t>грудень 2013 р.</t>
  </si>
  <si>
    <t>листопад 2013р.</t>
  </si>
  <si>
    <t>19.20.2 Паливо рідинне та газ; оливи мастильні,</t>
  </si>
  <si>
    <t>листопад       2013 року</t>
  </si>
  <si>
    <t>21.20.1 Ліки (Лот №1 - препарати лікарські; Лот № 2 - препарати наркотичні, психотропні, отруйні, сильнодіючі речивини і спирт)</t>
  </si>
  <si>
    <t>10.71.1 Вироби хлібобулочні, кондитерські та кулінарні, борошняні, нетривалого зберігання (хліб житньо-пшеничний)</t>
  </si>
  <si>
    <t>10.42.1 Маргарин та подібні харчові жири (маргарин 255 жирності)</t>
  </si>
  <si>
    <t>Грудень 2013 року</t>
  </si>
  <si>
    <t>10.61.3 Крупи, крупка, гранули та інші продукти з зерна зернових культур (крупи різні)</t>
  </si>
  <si>
    <t>Обласний бюджет, кошти спеціального фонду навчального закладу</t>
  </si>
  <si>
    <t>Ремонтування та технічне обслугову-вання електронного й оптичного устатковання  (послуги з технічного обслуговування і ремонту медичного та хірургічного устаткування за лотами) 33.13.1 ДК 016:2010</t>
  </si>
  <si>
    <t>Пара та гаряча вода; постачання пари та гарячої води (виробництво, транспортування та постачання теплової енергії на опалення на підігрів води) 35.30.1 ДК 016:2010</t>
  </si>
  <si>
    <t xml:space="preserve">Укладено договір на суму 2836800,00грн. Згідно п.8 ч.5 ст.40 Закону суму договору було зменшено до 2092212,00грн., з них: 678903,19 грн. - орендарі.  </t>
  </si>
  <si>
    <t>Енергія електрична (активна, реактивна) 35.11.1 ДК 016:2010</t>
  </si>
  <si>
    <t xml:space="preserve">Укладено договір на суму 705700,00грн.,                    з них: 104544,18грн. - пролонгація, 164444,18грн. - орендарі </t>
  </si>
  <si>
    <t>Обробляння та розподілення води трубопроводами (послуги з водопостачання та водовідведення) 36.00.2 ДК 016:2010</t>
  </si>
  <si>
    <t>січень-лютий 2014р.</t>
  </si>
  <si>
    <t xml:space="preserve">Згідно п. 4 ч. 2 ст. 39 Закону України.  </t>
  </si>
  <si>
    <t>Ремонтування та технічне обслуговування електронного й оптичного устатковання  (послуги з технічного обслуговування рентгендіагностичного комплексу „Флюромат”) 33.13.1 ДК 016:2010</t>
  </si>
  <si>
    <t>березень 2014р.</t>
  </si>
  <si>
    <t xml:space="preserve">Згідно п. 4 ч. 2 ст. 39 Закону України. </t>
  </si>
  <si>
    <t>березень-квітень 2014р.</t>
  </si>
  <si>
    <t>Субвенція з державного бюджету місцевим бюджетам</t>
  </si>
  <si>
    <t>21.20.1- Ліки (лікарські засоби для інгаляційної анестезії)</t>
  </si>
  <si>
    <t xml:space="preserve">21.20.1 - Ліки (медикаменти для швидкої медичної допомоги) </t>
  </si>
  <si>
    <t>20.59.5 - Продукти хімічні різноманітні (абсорбент)</t>
  </si>
  <si>
    <t>32.50.1 - Інструменти і прилади медичні, хірургічні та стоматологічні</t>
  </si>
  <si>
    <t>35.50.1 -Інструменти і прилади медичні, хірургічні та стоматологічні:(витратні матеріали для закладів охорони здоров'я)</t>
  </si>
  <si>
    <t>22.19.6 - Предмети одягу та аксесуари одягу з вулканізованої гуми (крім виготовлених з твердої гуми)</t>
  </si>
  <si>
    <t xml:space="preserve">21.20.2 - Препарати фармацевтичні різні, інші                                     </t>
  </si>
  <si>
    <t xml:space="preserve">20.14.7 - Продукти хімічні органічні, основні різноманітні </t>
  </si>
  <si>
    <t xml:space="preserve">32.50.5 - Вироби медичної та хірургічної призначеності, інші:                                             </t>
  </si>
  <si>
    <t>травень     2014 року</t>
  </si>
  <si>
    <t>32.50.2- Інструменти та прилади терапевтичні; приладдя, протези та ортопедичні пристрої: (мамографічне обладнання)</t>
  </si>
  <si>
    <t>червень       2014 року</t>
  </si>
  <si>
    <t>червень     2014 року</t>
  </si>
  <si>
    <t>червень   2014 року</t>
  </si>
  <si>
    <t>червень    2014 року</t>
  </si>
  <si>
    <t>червень 2014 року</t>
  </si>
  <si>
    <t>Кошти обласного бюджету</t>
  </si>
  <si>
    <t xml:space="preserve"> КЛПЗ "Чернігівська обласна стоматологічна поліклініка", код ЄДРПОУ 02006120</t>
  </si>
  <si>
    <t>Комітет з конкурсних торгів УОЗ ЧОДА</t>
  </si>
  <si>
    <t>Управління охорони здоров'я Чернігівської обласної державної адміністрації, код ЄДРПОУ 02013290</t>
  </si>
  <si>
    <t xml:space="preserve">35.30.1 Пара та гаряча вода; постачання пари та гарячої води </t>
  </si>
  <si>
    <t>Січень 2014 р.</t>
  </si>
  <si>
    <t>лютий 2014 року</t>
  </si>
  <si>
    <t>в т.ч. 0,7 тис. грн. орендарі</t>
  </si>
  <si>
    <t>в т.ч. 2,0 тис. грн. - орендарі. А 25,0 тис. грн. ОШВД за тепло відшкодовує     МЛ №1</t>
  </si>
  <si>
    <t>Пара та гаряча вода, постачання пари та гарячої води (теплова енергія, підігрів води)</t>
  </si>
  <si>
    <t>Закупівля в 1 учасника</t>
  </si>
  <si>
    <t>лютий</t>
  </si>
  <si>
    <t>35.30.1</t>
  </si>
  <si>
    <t>Пара та гаряча вода, постачання пари та гарячої води (виробництво, транспортування, постачання теплової енергії на опалення та підігрів води)</t>
  </si>
  <si>
    <t>Продукти хімічні різноманітні</t>
  </si>
  <si>
    <t>ЗЦП</t>
  </si>
  <si>
    <t>березень</t>
  </si>
  <si>
    <t>20.59.5</t>
  </si>
  <si>
    <t>Вироби медичної та хірургічної призначеності, інші</t>
  </si>
  <si>
    <t>32.50.5</t>
  </si>
  <si>
    <t>Інструменти і приладдя медичні і стоматологічні</t>
  </si>
  <si>
    <t>32.50.1</t>
  </si>
  <si>
    <t>січень 2014 року</t>
  </si>
  <si>
    <t>Вартість зменш. згідно ст.40 ч.5 Закону України"Про здійснення державних закупівель"відповідно до бюджетних призначень( дод. уг. №123-Т/14 від 06.02.14р і становить124068,61грн.</t>
  </si>
  <si>
    <t>21.20.1 Ліки : Лот №1 Ліки-Загальна група; Лот №2 Наркотичні засоби, психотропні речовини та прекурсори</t>
  </si>
  <si>
    <t>грудень  2013 р.</t>
  </si>
  <si>
    <t xml:space="preserve">Назаренко О.В. - головна медична сестра;        Глущенко Є.М. - завідувач реабілітаційним терапевтичним відділенням; Шихуцька А.С. - інспектор з кадрів </t>
  </si>
  <si>
    <t>Крім того 107595, 54 (сто сім тисяч п'ятсот дев'яносто п'ять грн. 54 копійок), заплановано для укладання додаткової угоди на пролонгацію договору відповідно до ч.6 ст. 40   Закону України "Про здійснення державних закупівель"</t>
  </si>
  <si>
    <t>35.30.1 Пара та гаряча вода; постачання пари та гарячої води (теплова енергія)</t>
  </si>
  <si>
    <t xml:space="preserve">Молочко В.В.-заступник головного лікаря з економічних питань, Маценко С.М. - головний бухгалтер,Шихуцька А.С. - інспектор з кадрів </t>
  </si>
  <si>
    <t>причиною обрання процедури є відсутність конкуренції на товари, роботи чи послуги, які можуть бути поставлені, виконані чи надані тільки певним постачальником (п. 2 ч. 2 ст. 39 Закону України "Про здійснення державних закупівель")</t>
  </si>
  <si>
    <t>35.11.1. Енергія електрична (активна, реактивна)</t>
  </si>
  <si>
    <t>січень 2014 р.</t>
  </si>
  <si>
    <t xml:space="preserve">Молочко В.В.-заступник головного лікаря з економічних питань, Маценко С.М. - головний бухгалтер,Шихуцька А.С. - інспектор з кадрів;   Березан Т.П. - юрисконсульт </t>
  </si>
  <si>
    <t xml:space="preserve">2) Крім того 21270,29 (двадцять одна тисяча двісті сімдесят грн. 29 копійок), заплановано для укладання додаткової угоди на пролонгацію договору </t>
  </si>
  <si>
    <t>Січень - лютий 2014</t>
  </si>
  <si>
    <t>Адміністративно – управлінський персонал   Нестеренко О.І., заступник головного лікаря з економічних питань</t>
  </si>
  <si>
    <t>Очікувана вартість закупівлі.</t>
  </si>
  <si>
    <t>10.86.1                           Продукти харчові готові гомогенізовані для дитячого та дієтичного харчування"</t>
  </si>
  <si>
    <t>Лютий - березень 2014</t>
  </si>
  <si>
    <t>Медико-генетична консультація   Захарова Н.М., зав. МГК</t>
  </si>
  <si>
    <t xml:space="preserve">КЛПЗ „Чернігівський обласний центр радіаційного захисту та оздоровлення населення”, код ЄДРПОУ 26091431 </t>
  </si>
  <si>
    <t>Паливо рідинне та газ; оливи мастильні ( бензин марки А-92,  дизпаливо):</t>
  </si>
  <si>
    <t>Запит цінових пропозицій</t>
  </si>
  <si>
    <t>лютий 2014 р.</t>
  </si>
  <si>
    <t>Комітет з конкурсних торгів  КЛПЗ ЧОПД</t>
  </si>
  <si>
    <t>Назва предмета закупівлі визначена  за показником п"ятого знаку Державного класифікатора продукції та послуг  ДК 016:2010</t>
  </si>
  <si>
    <t>грудень 2013-січень 2014 рр</t>
  </si>
  <si>
    <t xml:space="preserve">Вироби хлібобулочні, кондитерські та кулінарні, борошняні, нетривалого зберігання
( хліб пшеничний та хліб житньо-пшеничний)
</t>
  </si>
  <si>
    <t>лютий  2014 рр</t>
  </si>
  <si>
    <t xml:space="preserve">Обробляння та розподіляння води трубопроводами ( послуги з центрального  водопостачання та водовідведення) </t>
  </si>
  <si>
    <t>процедура закупівлі в одного постачальника</t>
  </si>
  <si>
    <t xml:space="preserve">Газ природний, скраплений або в газоподібному стані </t>
  </si>
  <si>
    <t>Назва предмета закупівлі визначена  за показником п"ятого знаку ДК 016:2011</t>
  </si>
  <si>
    <t>Назва предмета закупівлі визначена  за показником п"ятого знаку ДК 016:2012</t>
  </si>
  <si>
    <t xml:space="preserve">Фотопластинки й фотоплівки, плівка для миттєвого друку, фотохімікати та фотографічні незмішані речовини  ( рентгенплівка, флюроплівка  та хімічні реактиви): 
Рентгенплівка 35*35 зел. № 100 
Рентгенплівка 30*40 син. № 100 
Рентгенплівка 30*40 зел. № 100 
Рентгенплівка 24*30 син. № 100 
Рентгенплівка 24*30 зел. № 100 
Рентгенплівка 18*24 син. №100  
Рентгенплівка 18*24 зел. №100 
Флюроплівка 70мм(30,5м) 
Фіксаж для ручної обробки рентгенівської плівки Хімрей або еквівалент 1л (на 5л розчину) 
Фіксаж і регенератор  для  автоматичної  обробки рентгенівської плівки  2*20 л  
Проявник для ручної обробки рентгенівської плівки Хімрей або еквівалент 1л (на 5л розчину) 
Проявник  і регенератор для автоматичної  обробки рентгенівської плівки  2*20 л </t>
  </si>
  <si>
    <t xml:space="preserve">296.8 тис. грн. Процедура відмінена згідно ст. 30 ч.1  (відхилення всіх пропозицій конкурсних торгів) Звіт №1 від 13.02.2014 р.                             </t>
  </si>
  <si>
    <t>січень       2014 року</t>
  </si>
  <si>
    <t>Звільнено від оподаткування підпункт 197.1.27 пункт 197.1 стаття 197 "Податковий Кодекс"</t>
  </si>
  <si>
    <t xml:space="preserve">лот 2 - гепарин </t>
  </si>
  <si>
    <t>лот 3 - наркозні препарати</t>
  </si>
  <si>
    <t>лютий     2014 року</t>
  </si>
  <si>
    <t>березень 2014 року</t>
  </si>
  <si>
    <t>Інструменти і прилади медичні, хірургічні та стоматологічні (витратні матеріали для перитонеального діалізу)</t>
  </si>
  <si>
    <t>Звільнено від оподаткування  ПКМУ від 08.08.2011р. №867 "Питання звільнення виробів медичного призначення від оподаткування податком на додану вартість"</t>
  </si>
  <si>
    <t>Інструменти і прилади медичні, хірургічні та стоматологічні (витратні матеріали для гемодіалізу)</t>
  </si>
  <si>
    <t>Звільнено від оподаткування  ПКМУ від 08.08.2011р. №867 "Питання звільнення виробів медичного призначення від оподаткування податком на додану вартість"; частково нараховується ПДВ</t>
  </si>
  <si>
    <t>Крупи, крупка, гранули та інші продукти з зерна зернових культур</t>
  </si>
  <si>
    <t>Пара та гаряча вода; постачання пари та гарячої води</t>
  </si>
  <si>
    <t>січень         2014 року</t>
  </si>
  <si>
    <t>лот 1: КЛПЗ "Чернігівська обласна лікарня", м. Чернігів, вул. Волковича, 25</t>
  </si>
  <si>
    <t>3 928 968,00 грн.-бюджетні кошти; 345 144,00 грн.- відшкодування орендарів</t>
  </si>
  <si>
    <t>лот 2: житловий будинок м. Чернігів, пр-т Миру, 209 (гуртожиток)</t>
  </si>
  <si>
    <t>Енергія електрична</t>
  </si>
  <si>
    <t xml:space="preserve"> 1 085 499,00 грн.-бюджетні кошти; 360 000,00 грн.-відшкодування орендарів            </t>
  </si>
  <si>
    <t>Обробляння та розподіляння води трубопроводами</t>
  </si>
  <si>
    <t>706 705,00 грн. - бюджетні кошти;  64 000,00 грн. - відшкодування орендарів</t>
  </si>
  <si>
    <t>Ліки (метокси поліетилен гліколь-епоетин бета, шприц-тюбик, 0,3 мл,50мкг)</t>
  </si>
  <si>
    <t>Послуги щодо прання та хімічного чищення текстильних і хутряних виробів (послуги з прання білизни) 96.01.1</t>
  </si>
  <si>
    <t>Паливо рідинне та газ; оливи мастильні 19.20.2</t>
  </si>
  <si>
    <t>Ліки (наркотичні препарати) 21.20.1</t>
  </si>
  <si>
    <t xml:space="preserve">Вироби хлібобулочні, кондитерські та кулінарні, борошняні, нетривалого зберігання 10.71.1 </t>
  </si>
  <si>
    <t>Ліки (розчини для перитонеального діалізу) 21.20.1</t>
  </si>
  <si>
    <t>Обробляння та розподіляння води трубопроводами ( послуги з центрального  водопостачання та водовідведення) 36.00.2</t>
  </si>
  <si>
    <t>Відділення амбулаторного гемодіалізу (філія відділення нефрології та гемодіалізу), вул.Московська,21-а, м. Ніжин, Чернігівська обл.</t>
  </si>
  <si>
    <r>
      <t xml:space="preserve">лот 1 - натрію хлорид </t>
    </r>
  </si>
  <si>
    <t xml:space="preserve">Укладено договір на суму 232800,00грн., з них: 38636,84грн. - орендарі. </t>
  </si>
  <si>
    <t>Ремонтування та технічне обслуговування електронного й оптичного устатковання  (послуги з технічного обслуговування виробів медичної техніки, запчастини та матеріали, що використовуються при технічному обслуговуванні) 33.13.1 ДК 016:2010</t>
  </si>
  <si>
    <t xml:space="preserve">Назва предмета закупівлі визначена  за показником п"ятого знаку Державного класифікатора продукції та послуг  ДК 016:2010  З очікуваної вартості -7 800.00 грн складають орієнтовно кошти отримані від оренди приміщень.          </t>
  </si>
  <si>
    <t>Назва предмета закупівлі визначена  за показником п"ятого знаку Державного класифікатора продукції та послуг  ДК 016:2010 З очікуваної вартості -24 500.00 грн складають орієнтовно  кошти отримані від оренди приміщень.</t>
  </si>
  <si>
    <t>Назва предмета закупівлі визначена  за показником п"ятого знаку Державного класифікатора продукції та послуг  ДК 016:2010 З очікуваної вартості -1 100.00 грн складають орієнтовно кошти отримані від оренди приміщень.</t>
  </si>
  <si>
    <t>Послуги систем безпеки</t>
  </si>
  <si>
    <t>Лютий 2014 року</t>
  </si>
  <si>
    <t>Січень 2014р.</t>
  </si>
  <si>
    <t>КЛПЗ "Чернігівський обласний кардіологічний диспансер", код ЄДРПОУ 02006082</t>
  </si>
  <si>
    <t>Пара та гаряча вода; постачання пари та гарячої води ДК 016:2010 35.30.1</t>
  </si>
  <si>
    <t>лютий 2013 р</t>
  </si>
  <si>
    <t>Енергія електрична ДК 016:2010 35.11.1</t>
  </si>
  <si>
    <t>"Препарати фармацевтичні, інші", 21.20.2</t>
  </si>
  <si>
    <t>березень 2014</t>
  </si>
  <si>
    <t>Комітет з конкурсних торгів ОЦПБ зі СНІДом</t>
  </si>
  <si>
    <t>„Продукти харчові готові гомогенізовані дя дитячого та дієтичного харчування” (продукти готові для дитячого харчування, розфасовані для роздрібного продажу (крім готових складених гомогенізованих харчових продуктів); (суміші сухі молочні для дитячого харчування); 10.86.1, 1609 кг. (розфасовка в пачках до 400 грам)</t>
  </si>
  <si>
    <t>24200, 00 (двадцять чотири тисячі двісті гривень, 00 копійок)</t>
  </si>
  <si>
    <t>98917, 00 (дев'яносто вісім тисяч дев'ятсот сімнадцять гривень)) - Закупівля на 20% на початку року без застосування процедури</t>
  </si>
  <si>
    <t>КЗ "Обласний центр з профілактики та боротьби зі СНІДом", код ЄДРПОУ 33799793</t>
  </si>
  <si>
    <t>Чернігівський обласний наркологічний диспансер, код ЄДРПОУ 05494857</t>
  </si>
  <si>
    <t>лютий 2014р.</t>
  </si>
  <si>
    <t>23,44 тис. грн. - пролонгація договору на 20%</t>
  </si>
  <si>
    <t xml:space="preserve">комітет з конкурсних торгів </t>
  </si>
  <si>
    <t>Левоньківська психіатрична лікарня, код ЄДРПОУ 02006567</t>
  </si>
  <si>
    <t>26.51.8 - Частини та приладдя до вимірювального, випробувального та навігаційного устаткування</t>
  </si>
  <si>
    <t xml:space="preserve">ЛПЗ "Обласний центр екстреної медичної допомоги та медицини катасроф", код за ЕДРПОУ </t>
  </si>
  <si>
    <t>19.20.2 Паливо рідинне та газ; оливи мастильні</t>
  </si>
  <si>
    <t>січень 2013 року</t>
  </si>
  <si>
    <t>06.20.1 Газ природний, скраплений або в газоподібному стані</t>
  </si>
  <si>
    <t xml:space="preserve">35.30.1 Пара та гаряча вода; постачання пари та гарячої води  </t>
  </si>
  <si>
    <t>лютий 2013 року</t>
  </si>
  <si>
    <t>35.11.1 Енергічна електрична</t>
  </si>
  <si>
    <t>19.20.3 Газ нафтовий та інші газоподібні вуглеводні, крім природного газу (Пропан - бутан)</t>
  </si>
  <si>
    <t>березень 2013 року</t>
  </si>
  <si>
    <t>Вересень 2013р</t>
  </si>
  <si>
    <t>в т.ч. 12 тис. грн. - орендарі</t>
  </si>
  <si>
    <t>в т.ч. 120 тис. грн. - орендарі</t>
  </si>
  <si>
    <t>189 тис. грн. Відмінені торги</t>
  </si>
  <si>
    <t>120 тис. грн. Відмінені торги</t>
  </si>
  <si>
    <t>228 тис. грн. Відмінені торги</t>
  </si>
  <si>
    <t>Договір укладений на 469,65 тис. грн.</t>
  </si>
  <si>
    <t>252 тис. грн. Відмінені торги, перенесені на квітень</t>
  </si>
  <si>
    <t>80.10.1 Послуги, повязані з особистою безпекою (послуги з охорони відділення № 18-примусового лікування)</t>
  </si>
  <si>
    <t>Сума договору зменшена на 100 тис. грн. (відповідно до кошторисних призначень)</t>
  </si>
  <si>
    <t>Січень 2014 року</t>
  </si>
  <si>
    <t>Пара та гаряча вода; постачання пари та гарячої води (виробництво, транспортування та постачання теплової енергії на опалення на підігрів води) 35.30.1 ДК 016:2010 (2 лота)</t>
  </si>
  <si>
    <t>Квітень 2014 року</t>
  </si>
  <si>
    <t>Сума договору зменшена на 97,6 тис. грн. (відповідно до кошторисних призначень)</t>
  </si>
  <si>
    <t>Обробляння та розподіляння води трубопроводами ( послуги з центрального  водопостачання та водовідведення) 36.00.2 (2 лоти)</t>
  </si>
  <si>
    <t>Енергія електрична( активна та реактивна ) 35.11.1 (2 лоти)</t>
  </si>
  <si>
    <t>Сума договору зменшена на 100 тис. грн. (відповідно до кошторисних призначень); Також ще додатково зменшена на 170 тис.грн.</t>
  </si>
  <si>
    <t>1202,289 тис. грн. Відмінені торги, перенесені на березень</t>
  </si>
  <si>
    <t>КЛПЗ "Чернігівський обласний протитуберкульозний диспансер", код за ЕДРПОУ:02006107</t>
  </si>
  <si>
    <t xml:space="preserve">389,5 тис. грн. Торги відмінені згідно ч.1 ст.30 Закону України "Про здійснення державних закупівель" №2289-VI (зі змінами).     </t>
  </si>
  <si>
    <t>425,0 тис. грн. Торги відмінені по лотах №№ 2, 5, 6 та 7 на суму 173,4 тис.грн. Укладено договори на суму 251620,00грн.</t>
  </si>
  <si>
    <t xml:space="preserve">389,5 тис. грн. Скорочена процедура згідно ч.1 ст.21 Закону Торги відмінені згідно ч.1 ст.30 Закону </t>
  </si>
  <si>
    <t xml:space="preserve">164,0 тис. грн. Торги відмінені згідно ч.1 ст.30 Закону України      </t>
  </si>
  <si>
    <t>відкриті  торги</t>
  </si>
  <si>
    <t>160,0 тис.грн. Торги не выдбулися Назва предмета закупівлі визначена  за показником п"ятого знаку ДК 016:2010</t>
  </si>
  <si>
    <t>Енергія електрична (активна та реактивна )</t>
  </si>
  <si>
    <t>Комунальний заклад обласний дитячий санаторій «Пролісок» Чернігівської обласної ради, код ЄДРПОУ 31948473</t>
  </si>
  <si>
    <t>Торги двічі не відбулися</t>
  </si>
  <si>
    <t>грудень 2013 року-січень 2014 року</t>
  </si>
  <si>
    <t>216,992 тис. грн. Торги не відбулися</t>
  </si>
  <si>
    <t>423,425 тис. грн. Торги не відбулися</t>
  </si>
  <si>
    <t>417,000 тис. грн. Торги не відбулися</t>
  </si>
  <si>
    <t>417,0 тис. грн. Торги не відбулися</t>
  </si>
  <si>
    <t>201,520 тис. грн. Торги не відбулися</t>
  </si>
  <si>
    <t>195,563 тис. грн. Торги не відбулися</t>
  </si>
  <si>
    <t>Лот №2 відмінено</t>
  </si>
  <si>
    <t>Січень-березень 2014 року</t>
  </si>
  <si>
    <t>п.4 ст 39 Закону</t>
  </si>
  <si>
    <t>Лютий-Березень 2014 року</t>
  </si>
  <si>
    <t>Назва предмета закупівлі визначена  за показником п"ятого знаку Державного класифікатора продукції та послуг  ДК 016:2011</t>
  </si>
  <si>
    <t>травень-червень 2014 року</t>
  </si>
  <si>
    <t>предмети одягу та аксесуари одягу з вулканізованої гуми ( крім виготовлених з твердої гуми- рукавички гумові))</t>
  </si>
  <si>
    <t>Ліки – 2 лота</t>
  </si>
  <si>
    <t>Пестициди та інші агрохімічні продукти ( засоби дезінфекційні)</t>
  </si>
  <si>
    <t>М'ясо заморожене та заморожені харчові субпродукти; м'ясо та харчові субпродукти, інші ( м»ясо великої рогатої худоби заморожене(яловичина), туші та напівтуші свинини, заморожені, субпродукти харчові великої рогатої худоби  заморожені (печінка) )</t>
  </si>
  <si>
    <t>травень - червень 2014 року</t>
  </si>
  <si>
    <t>грудень 2013 - січень 2014 року</t>
  </si>
  <si>
    <t>Консерви та готові  страви з м’яса, м’ясних субпродуктів чи крові (ковбаси й подібні продукти з м’яса, м’ясних субпродуктів чи крові, (ковбаса варена) і продукти з м’яса, м’ясних субпродуктів чи крові,готові та законсервовані, інші, крім готових страв з м’яса та субпродуктів ( тушонка))</t>
  </si>
  <si>
    <r>
      <t xml:space="preserve">10.51.3 Масло вершкове та молочні пасти </t>
    </r>
    <r>
      <rPr>
        <sz val="11"/>
        <color indexed="8"/>
        <rFont val="Times New Roman"/>
        <family val="1"/>
      </rPr>
      <t>Масло вершкове «Селянське» 72,5% (моноліт)</t>
    </r>
  </si>
  <si>
    <r>
      <t>10.11.1 Сир сичужний та кисломолочний:</t>
    </r>
    <r>
      <rPr>
        <sz val="12"/>
        <color indexed="8"/>
        <rFont val="Times New Roman"/>
        <family val="1"/>
      </rPr>
      <t xml:space="preserve"> (Сир кисломолочний; Сири сичужні тверді; Сиркова маса з наповнювачем)</t>
    </r>
  </si>
  <si>
    <r>
      <t>10.11.1 М’ясо ВРХ, свиней, овець, кіз, коней, та інших тварин родини конячих свіже чи охолоджене:</t>
    </r>
    <r>
      <rPr>
        <sz val="12"/>
        <color indexed="8"/>
        <rFont val="Times New Roman"/>
        <family val="1"/>
      </rPr>
      <t xml:space="preserve">
Яловичина свіжа І категорії
(туші, напівтуші)
Свинина свіжа І категорії
(туші, напівтуші)</t>
    </r>
  </si>
  <si>
    <t>на 2014 рік (уточнений із змінами)</t>
  </si>
  <si>
    <t>Фотопластинки й фотоплівки, плівка для миттєвого друку, фотохімікати та фотографічні незмішані речовини  ( рентгенплівка, флюроплівка  та хімічні реактиви): 
Рентгенплівка 35*35 зел. № 100 
Рентгенплівка 30*40 син. № 100 
Рентгенплівка 30*40 зел. № 100 
Р</t>
  </si>
  <si>
    <t>Консерви та готові  страви з м’яса, м’ясних субпродуктів чи крові (ковбаси й подібні продукти з м’яса, м’ясних субпродуктів чи крові, (ковбаса варена) і продукти з м’яса, м’ясних субпродуктів чи крові,готові та законсервовані, інші, крім готових страв з м</t>
  </si>
  <si>
    <t>10.86.1 Продукти харчові готові гомогенізовані для дитячого та дієтичного харчування"</t>
  </si>
  <si>
    <t>червень 2014р.</t>
  </si>
  <si>
    <t>травень 2014р.</t>
  </si>
  <si>
    <t>Інструменти і прилади медичні, хірургічні та стоматологічні, 32.50.1 ДК 016:2010</t>
  </si>
  <si>
    <t>липень     2014 року</t>
  </si>
  <si>
    <t>липень       2014 року</t>
  </si>
  <si>
    <t>липень   2014 року</t>
  </si>
  <si>
    <t>липень    2014 року</t>
  </si>
  <si>
    <t>липень  2014 року</t>
  </si>
  <si>
    <t>серпень 2014р.</t>
  </si>
  <si>
    <t>Сир сичужний та кисломолочний сир (Сир кисломолочний - творог)</t>
  </si>
  <si>
    <t>Сир сичужний та кисломолочний сир (Сир сичужний твердий)</t>
  </si>
  <si>
    <t>Переговорна процедура закупівлі</t>
  </si>
  <si>
    <t>травень</t>
  </si>
  <si>
    <t>квітень 2014 року</t>
  </si>
  <si>
    <t>лютий-березень 2014р.</t>
  </si>
  <si>
    <t>червень-грудень 2014р.</t>
  </si>
  <si>
    <t xml:space="preserve">Інструменти і прилади медичні, хірургічні та стоматологічні </t>
  </si>
  <si>
    <t>липень 2014 року</t>
  </si>
  <si>
    <t xml:space="preserve">Ліки </t>
  </si>
  <si>
    <t xml:space="preserve">Обласний бюджет/кошти спеціального фонду </t>
  </si>
  <si>
    <t>обласних медичних закладів, підпорядкованих Управлінню охорони здоров'я ЧОДА</t>
  </si>
  <si>
    <t xml:space="preserve">Пара та гаряча вода, постачання пари та гарячої води </t>
  </si>
  <si>
    <t>„Продукти харчові готові гомогенізовані дя дитячого та дієтичного харчування” (суміші сухі молочні для дитячого харчування</t>
  </si>
  <si>
    <t>на 2014 рік (уточнений із змінами станом на 26.06.2014 року)</t>
  </si>
  <si>
    <t>Вироби хлібобулочні, кондитерські та кулінарні, борошняні, нетривалого зберігання
( хліб пшеничний та хліб житньо-пшеничний)</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</si>
</sst>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 numFmtId="170" formatCode="_-* #,##0.00\ _г_р_н_._-;\-* #,##0.00\ _г_р_н_._-;_-* &quot;-&quot;??\ _г_р_н_._-;_-@_-"/>
    <numFmt numFmtId="171" formatCode="#,##0.0&quot;р.&quot;"/>
    <numFmt numFmtId="172" formatCode="#,##0.0"/>
    <numFmt numFmtId="173" formatCode="#,##0.00\ _г_р_н_."/>
    <numFmt numFmtId="174" formatCode="[$-FC19]d\ mmmm\ yyyy\ &quot;г.&quot;"/>
  </numFmts>
  <fonts count="4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0"/>
      <color indexed="8"/>
      <name val="Arial Cyr"/>
      <family val="0"/>
    </font>
    <font>
      <sz val="11"/>
      <color indexed="8"/>
      <name val="Arial Cyr"/>
      <family val="0"/>
    </font>
    <font>
      <b/>
      <sz val="14"/>
      <color indexed="8"/>
      <name val="Times New Roman"/>
      <family val="1"/>
    </font>
    <font>
      <sz val="14"/>
      <color indexed="8"/>
      <name val="Times New Roman"/>
      <family val="1"/>
    </font>
    <font>
      <sz val="14"/>
      <color indexed="8"/>
      <name val="Arial Cyr"/>
      <family val="0"/>
    </font>
    <font>
      <sz val="11"/>
      <color indexed="8"/>
      <name val="Times New Roman"/>
      <family val="1"/>
    </font>
    <font>
      <b/>
      <sz val="11"/>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sz val="10"/>
      <color indexed="10"/>
      <name val="Times New Roman"/>
      <family val="1"/>
    </font>
    <font>
      <sz val="9"/>
      <color indexed="8"/>
      <name val="Times New Roman"/>
      <family val="1"/>
    </font>
    <font>
      <sz val="8"/>
      <color indexed="8"/>
      <name val="Times New Roman"/>
      <family val="1"/>
    </font>
    <font>
      <i/>
      <sz val="11"/>
      <color indexed="8"/>
      <name val="Times New Roman"/>
      <family val="1"/>
    </font>
    <font>
      <i/>
      <sz val="12"/>
      <color indexed="8"/>
      <name val="Times New Roman"/>
      <family val="1"/>
    </font>
    <font>
      <b/>
      <sz val="10"/>
      <color indexed="8"/>
      <name val="Arial Cyr"/>
      <family val="0"/>
    </font>
    <font>
      <sz val="12"/>
      <color indexed="8"/>
      <name val="Arial Cyr"/>
      <family val="0"/>
    </font>
    <font>
      <b/>
      <sz val="12"/>
      <color indexed="8"/>
      <name val="Arial Cyr"/>
      <family val="0"/>
    </font>
    <font>
      <b/>
      <sz val="8"/>
      <color indexed="8"/>
      <name val="Arial Cyr"/>
      <family val="0"/>
    </font>
    <font>
      <sz val="8"/>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style="medium"/>
      <bottom style="mediu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medium"/>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211">
    <xf numFmtId="0" fontId="0" fillId="0" borderId="0" xfId="0" applyAlignment="1">
      <alignment/>
    </xf>
    <xf numFmtId="0" fontId="18" fillId="0" borderId="10" xfId="0" applyFont="1" applyBorder="1" applyAlignment="1">
      <alignment horizontal="center" vertical="center" wrapText="1"/>
    </xf>
    <xf numFmtId="0" fontId="20" fillId="0" borderId="0" xfId="0" applyFont="1" applyAlignment="1">
      <alignment/>
    </xf>
    <xf numFmtId="0" fontId="18" fillId="0" borderId="0" xfId="0" applyFont="1" applyAlignment="1">
      <alignment horizontal="center" vertical="center" wrapText="1"/>
    </xf>
    <xf numFmtId="0" fontId="23" fillId="0" borderId="0" xfId="0" applyFont="1" applyAlignment="1">
      <alignment horizontal="center" vertical="center"/>
    </xf>
    <xf numFmtId="0" fontId="19"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19"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19" fillId="0" borderId="0" xfId="0" applyFont="1" applyAlignment="1">
      <alignment/>
    </xf>
    <xf numFmtId="0" fontId="18" fillId="24" borderId="12"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24" borderId="10" xfId="0" applyFont="1" applyFill="1" applyBorder="1" applyAlignment="1">
      <alignment horizontal="center" vertical="center" wrapText="1"/>
    </xf>
    <xf numFmtId="0" fontId="25" fillId="0" borderId="16" xfId="0" applyFont="1" applyBorder="1" applyAlignment="1">
      <alignment horizontal="center" vertical="center" wrapText="1"/>
    </xf>
    <xf numFmtId="0" fontId="18" fillId="24" borderId="17" xfId="0" applyFont="1" applyFill="1" applyBorder="1" applyAlignment="1">
      <alignment horizontal="center" vertical="center" wrapText="1"/>
    </xf>
    <xf numFmtId="168" fontId="18" fillId="0" borderId="10" xfId="0" applyNumberFormat="1" applyFont="1" applyBorder="1" applyAlignment="1">
      <alignment horizontal="center" vertical="center" wrapText="1"/>
    </xf>
    <xf numFmtId="0" fontId="27" fillId="0" borderId="18" xfId="0" applyFont="1" applyBorder="1" applyAlignment="1">
      <alignment horizontal="center" vertical="center" wrapText="1"/>
    </xf>
    <xf numFmtId="0" fontId="26" fillId="0" borderId="11" xfId="0" applyFont="1" applyFill="1" applyBorder="1" applyAlignment="1">
      <alignment horizontal="center" vertical="center"/>
    </xf>
    <xf numFmtId="169" fontId="26" fillId="0" borderId="11" xfId="0" applyNumberFormat="1"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168" fontId="18" fillId="0" borderId="20" xfId="0" applyNumberFormat="1" applyFont="1" applyBorder="1" applyAlignment="1">
      <alignment horizontal="center" vertical="center" wrapText="1"/>
    </xf>
    <xf numFmtId="0" fontId="27" fillId="0" borderId="21" xfId="0" applyFont="1" applyBorder="1" applyAlignment="1">
      <alignment horizontal="center" vertical="center" wrapText="1"/>
    </xf>
    <xf numFmtId="2" fontId="26" fillId="0" borderId="11" xfId="0" applyNumberFormat="1" applyFont="1" applyFill="1" applyBorder="1" applyAlignment="1">
      <alignment horizontal="center" vertical="center" wrapText="1"/>
    </xf>
    <xf numFmtId="0" fontId="18" fillId="0" borderId="0" xfId="0" applyFont="1" applyAlignment="1">
      <alignment/>
    </xf>
    <xf numFmtId="0" fontId="18" fillId="0" borderId="2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7" xfId="0" applyFont="1" applyFill="1" applyBorder="1" applyAlignment="1">
      <alignment horizontal="center" vertical="center" wrapText="1"/>
    </xf>
    <xf numFmtId="0" fontId="19" fillId="0" borderId="23" xfId="0" applyFont="1" applyBorder="1" applyAlignment="1">
      <alignment horizontal="center" vertical="center" wrapText="1"/>
    </xf>
    <xf numFmtId="0" fontId="18" fillId="0" borderId="10" xfId="0" applyFont="1" applyFill="1" applyBorder="1" applyAlignment="1">
      <alignment horizontal="center" vertical="center" wrapText="1"/>
    </xf>
    <xf numFmtId="0" fontId="19" fillId="0" borderId="18" xfId="0" applyFont="1" applyBorder="1" applyAlignment="1">
      <alignment horizontal="center" vertical="center" wrapText="1"/>
    </xf>
    <xf numFmtId="0" fontId="18" fillId="24" borderId="10" xfId="0" applyFont="1" applyFill="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5" xfId="0" applyFont="1" applyFill="1" applyBorder="1" applyAlignment="1">
      <alignment horizontal="center" vertical="center" wrapText="1"/>
    </xf>
    <xf numFmtId="0" fontId="19" fillId="0" borderId="26"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7" xfId="0" applyFont="1" applyFill="1" applyBorder="1" applyAlignment="1">
      <alignment horizontal="center" vertical="center"/>
    </xf>
    <xf numFmtId="0" fontId="25" fillId="0" borderId="17" xfId="0" applyFont="1" applyFill="1" applyBorder="1" applyAlignment="1">
      <alignment horizontal="center" vertical="center" wrapText="1"/>
    </xf>
    <xf numFmtId="168" fontId="25" fillId="0" borderId="17" xfId="0" applyNumberFormat="1" applyFont="1" applyFill="1" applyBorder="1" applyAlignment="1">
      <alignment horizontal="center" vertical="center" wrapText="1"/>
    </xf>
    <xf numFmtId="0" fontId="31" fillId="0" borderId="23"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168" fontId="25" fillId="0" borderId="10" xfId="0" applyNumberFormat="1" applyFont="1" applyFill="1" applyBorder="1" applyAlignment="1">
      <alignment horizontal="center" vertical="center" wrapText="1"/>
    </xf>
    <xf numFmtId="0" fontId="31" fillId="0" borderId="18"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0" xfId="0" applyFont="1" applyBorder="1" applyAlignment="1">
      <alignment horizontal="center" wrapText="1"/>
    </xf>
    <xf numFmtId="0" fontId="25" fillId="0" borderId="16" xfId="0" applyFont="1" applyBorder="1" applyAlignment="1">
      <alignment/>
    </xf>
    <xf numFmtId="0" fontId="25" fillId="0" borderId="10" xfId="0" applyFont="1" applyBorder="1" applyAlignment="1">
      <alignment vertical="center" wrapText="1"/>
    </xf>
    <xf numFmtId="0" fontId="25" fillId="0" borderId="24" xfId="0" applyFont="1" applyBorder="1" applyAlignment="1">
      <alignment horizontal="center" vertical="center" wrapText="1"/>
    </xf>
    <xf numFmtId="0" fontId="25" fillId="0" borderId="25" xfId="0" applyFont="1" applyFill="1" applyBorder="1" applyAlignment="1">
      <alignment horizontal="center" vertical="center" wrapText="1"/>
    </xf>
    <xf numFmtId="0" fontId="25" fillId="0" borderId="25" xfId="0" applyFont="1" applyFill="1" applyBorder="1" applyAlignment="1">
      <alignment horizontal="center" vertical="center"/>
    </xf>
    <xf numFmtId="168" fontId="25" fillId="0" borderId="25" xfId="0" applyNumberFormat="1" applyFont="1" applyFill="1" applyBorder="1" applyAlignment="1">
      <alignment horizontal="center" vertical="center" wrapText="1"/>
    </xf>
    <xf numFmtId="0" fontId="31" fillId="0" borderId="26" xfId="0" applyFont="1" applyFill="1" applyBorder="1" applyAlignment="1">
      <alignment horizontal="center" vertical="center" wrapText="1"/>
    </xf>
    <xf numFmtId="0" fontId="19" fillId="0" borderId="11" xfId="0" applyFont="1" applyFill="1" applyBorder="1" applyAlignment="1">
      <alignment horizontal="center" vertical="center"/>
    </xf>
    <xf numFmtId="172" fontId="19" fillId="0" borderId="11"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wrapText="1"/>
    </xf>
    <xf numFmtId="0" fontId="26" fillId="0" borderId="0" xfId="0" applyFont="1" applyFill="1" applyAlignment="1">
      <alignment/>
    </xf>
    <xf numFmtId="0" fontId="25" fillId="0" borderId="22" xfId="0" applyFont="1" applyFill="1" applyBorder="1" applyAlignment="1">
      <alignment horizontal="center" vertical="center" wrapText="1"/>
    </xf>
    <xf numFmtId="2" fontId="25" fillId="0" borderId="17" xfId="0" applyNumberFormat="1" applyFont="1" applyBorder="1" applyAlignment="1">
      <alignment horizontal="center" vertical="center" wrapText="1"/>
    </xf>
    <xf numFmtId="0" fontId="25" fillId="24" borderId="17" xfId="0" applyFont="1" applyFill="1" applyBorder="1" applyAlignment="1">
      <alignment horizontal="center" vertical="center" wrapText="1"/>
    </xf>
    <xf numFmtId="0" fontId="27" fillId="0" borderId="23" xfId="0" applyFont="1" applyBorder="1" applyAlignment="1">
      <alignment horizontal="center" vertical="center" wrapText="1"/>
    </xf>
    <xf numFmtId="0" fontId="20" fillId="0" borderId="0" xfId="0" applyFont="1" applyFill="1" applyAlignment="1">
      <alignment/>
    </xf>
    <xf numFmtId="0" fontId="25" fillId="0" borderId="16" xfId="0" applyFont="1" applyFill="1" applyBorder="1" applyAlignment="1">
      <alignment horizontal="center" vertical="center" wrapText="1"/>
    </xf>
    <xf numFmtId="2" fontId="25" fillId="0" borderId="10" xfId="0" applyNumberFormat="1" applyFont="1" applyBorder="1" applyAlignment="1">
      <alignment horizontal="center" vertical="center" wrapText="1"/>
    </xf>
    <xf numFmtId="0" fontId="32" fillId="0" borderId="18" xfId="0" applyFont="1" applyBorder="1" applyAlignment="1">
      <alignment horizontal="center" vertical="center" wrapText="1"/>
    </xf>
    <xf numFmtId="0" fontId="33" fillId="0" borderId="10" xfId="0" applyFont="1" applyBorder="1" applyAlignment="1">
      <alignment horizontal="center" vertical="center" wrapText="1"/>
    </xf>
    <xf numFmtId="0" fontId="25" fillId="24" borderId="10"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5" xfId="0" applyFont="1" applyBorder="1" applyAlignment="1">
      <alignment horizontal="center" vertical="center" wrapText="1"/>
    </xf>
    <xf numFmtId="2" fontId="25" fillId="0" borderId="25" xfId="0" applyNumberFormat="1" applyFont="1" applyBorder="1" applyAlignment="1">
      <alignment horizontal="center" vertical="center" wrapText="1"/>
    </xf>
    <xf numFmtId="0" fontId="25" fillId="24" borderId="25" xfId="0" applyFont="1" applyFill="1" applyBorder="1" applyAlignment="1">
      <alignment horizontal="center" vertical="center" wrapText="1"/>
    </xf>
    <xf numFmtId="0" fontId="32" fillId="0" borderId="26" xfId="0" applyFont="1" applyBorder="1" applyAlignment="1">
      <alignment horizontal="center" vertical="center" wrapText="1"/>
    </xf>
    <xf numFmtId="0" fontId="18" fillId="0" borderId="11" xfId="0" applyFont="1" applyFill="1" applyBorder="1" applyAlignment="1">
      <alignment horizontal="center" vertical="center"/>
    </xf>
    <xf numFmtId="0" fontId="34" fillId="0" borderId="11" xfId="0" applyFont="1" applyBorder="1" applyAlignment="1">
      <alignment horizontal="center" vertical="center" wrapText="1"/>
    </xf>
    <xf numFmtId="2" fontId="19"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25" fillId="0" borderId="22" xfId="0" applyFont="1" applyBorder="1" applyAlignment="1">
      <alignment horizontal="center" vertical="center"/>
    </xf>
    <xf numFmtId="0" fontId="25" fillId="0" borderId="10" xfId="0" applyFont="1" applyBorder="1" applyAlignment="1">
      <alignment horizontal="center" vertical="center"/>
    </xf>
    <xf numFmtId="0" fontId="25" fillId="24" borderId="10" xfId="0" applyFont="1" applyFill="1" applyBorder="1" applyAlignment="1">
      <alignment horizontal="center" vertical="center" wrapText="1"/>
    </xf>
    <xf numFmtId="0" fontId="25" fillId="0" borderId="16" xfId="0" applyFont="1" applyBorder="1" applyAlignment="1">
      <alignment horizontal="center" vertical="center"/>
    </xf>
    <xf numFmtId="0" fontId="25" fillId="0" borderId="10" xfId="0" applyFont="1" applyFill="1" applyBorder="1" applyAlignment="1">
      <alignment horizontal="center" vertical="center" wrapText="1"/>
    </xf>
    <xf numFmtId="0" fontId="27" fillId="0" borderId="26" xfId="0" applyFont="1" applyBorder="1" applyAlignment="1">
      <alignment horizontal="center" vertical="center" wrapText="1"/>
    </xf>
    <xf numFmtId="0" fontId="18" fillId="0" borderId="11" xfId="0" applyFont="1" applyBorder="1" applyAlignment="1">
      <alignment horizontal="center" vertical="center"/>
    </xf>
    <xf numFmtId="169" fontId="19" fillId="0" borderId="11" xfId="0" applyNumberFormat="1" applyFont="1" applyBorder="1" applyAlignment="1">
      <alignment horizontal="center" vertical="center" wrapText="1"/>
    </xf>
    <xf numFmtId="169" fontId="25" fillId="0" borderId="17" xfId="0" applyNumberFormat="1" applyFont="1" applyBorder="1" applyAlignment="1">
      <alignment horizontal="center" vertical="center" wrapText="1"/>
    </xf>
    <xf numFmtId="0" fontId="18" fillId="0" borderId="10" xfId="0" applyFont="1" applyBorder="1" applyAlignment="1">
      <alignment horizontal="center" vertical="center"/>
    </xf>
    <xf numFmtId="0" fontId="25" fillId="0" borderId="17" xfId="0" applyFont="1" applyFill="1" applyBorder="1" applyAlignment="1">
      <alignment horizontal="center" vertical="center" wrapText="1"/>
    </xf>
    <xf numFmtId="0" fontId="25" fillId="0" borderId="23" xfId="0" applyFont="1" applyBorder="1" applyAlignment="1">
      <alignment horizontal="center" vertical="center" wrapText="1"/>
    </xf>
    <xf numFmtId="0" fontId="25" fillId="0" borderId="18" xfId="0" applyFont="1" applyBorder="1" applyAlignment="1">
      <alignment horizontal="center" vertical="center" wrapText="1"/>
    </xf>
    <xf numFmtId="0" fontId="31" fillId="0" borderId="18" xfId="0" applyFont="1" applyBorder="1" applyAlignment="1">
      <alignment horizontal="center" vertical="center" wrapText="1"/>
    </xf>
    <xf numFmtId="0" fontId="26" fillId="0" borderId="11" xfId="0" applyFont="1" applyBorder="1" applyAlignment="1">
      <alignment horizontal="center" vertical="center" wrapText="1"/>
    </xf>
    <xf numFmtId="169" fontId="26" fillId="0" borderId="11" xfId="0" applyNumberFormat="1" applyFont="1" applyBorder="1" applyAlignment="1">
      <alignment horizontal="center" vertical="center" wrapText="1"/>
    </xf>
    <xf numFmtId="0" fontId="18" fillId="0" borderId="2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2" xfId="0" applyFont="1" applyBorder="1" applyAlignment="1">
      <alignment horizontal="center" vertical="center" wrapText="1"/>
    </xf>
    <xf numFmtId="169" fontId="18" fillId="0" borderId="12" xfId="0" applyNumberFormat="1" applyFont="1" applyBorder="1" applyAlignment="1">
      <alignment horizontal="center" vertical="center" wrapText="1"/>
    </xf>
    <xf numFmtId="0" fontId="18" fillId="0" borderId="28" xfId="0" applyFont="1" applyBorder="1" applyAlignment="1">
      <alignment horizontal="center" vertical="center" wrapText="1"/>
    </xf>
    <xf numFmtId="0" fontId="18" fillId="24" borderId="25" xfId="0" applyFont="1" applyFill="1" applyBorder="1" applyAlignment="1">
      <alignment horizontal="center" vertical="center" wrapText="1"/>
    </xf>
    <xf numFmtId="0" fontId="35" fillId="0" borderId="0" xfId="0" applyFont="1" applyAlignment="1">
      <alignment/>
    </xf>
    <xf numFmtId="0" fontId="19" fillId="24" borderId="11" xfId="0" applyFont="1" applyFill="1" applyBorder="1" applyAlignment="1">
      <alignment horizontal="center" vertical="center" wrapText="1"/>
    </xf>
    <xf numFmtId="2" fontId="18" fillId="0" borderId="10" xfId="0" applyNumberFormat="1" applyFont="1" applyBorder="1" applyAlignment="1">
      <alignment horizontal="center" vertical="center" wrapText="1"/>
    </xf>
    <xf numFmtId="0" fontId="36" fillId="0" borderId="0" xfId="0" applyFont="1" applyAlignment="1">
      <alignment/>
    </xf>
    <xf numFmtId="169" fontId="18" fillId="0" borderId="10" xfId="0" applyNumberFormat="1" applyFont="1" applyBorder="1" applyAlignment="1">
      <alignment horizontal="center" vertical="center" wrapText="1"/>
    </xf>
    <xf numFmtId="0" fontId="37" fillId="0" borderId="0" xfId="0" applyFont="1" applyAlignment="1">
      <alignment/>
    </xf>
    <xf numFmtId="169" fontId="25" fillId="0" borderId="10" xfId="0" applyNumberFormat="1" applyFont="1" applyBorder="1" applyAlignment="1">
      <alignment horizontal="center" vertical="center" wrapText="1"/>
    </xf>
    <xf numFmtId="0" fontId="25" fillId="0" borderId="17" xfId="0" applyFont="1" applyFill="1" applyBorder="1" applyAlignment="1">
      <alignment horizontal="left" vertical="center" wrapText="1"/>
    </xf>
    <xf numFmtId="0" fontId="27" fillId="0" borderId="17" xfId="0" applyFont="1" applyFill="1" applyBorder="1" applyAlignment="1">
      <alignment horizontal="center" vertical="center" wrapText="1"/>
    </xf>
    <xf numFmtId="0" fontId="31" fillId="0" borderId="23" xfId="0" applyFont="1" applyFill="1" applyBorder="1" applyAlignment="1">
      <alignment horizontal="left" vertical="center" wrapText="1"/>
    </xf>
    <xf numFmtId="0" fontId="26" fillId="0" borderId="16" xfId="0" applyFont="1" applyBorder="1" applyAlignment="1">
      <alignment horizontal="center"/>
    </xf>
    <xf numFmtId="0" fontId="25"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31" fillId="0" borderId="18" xfId="0" applyFont="1" applyFill="1" applyBorder="1" applyAlignment="1">
      <alignment horizontal="left" vertical="center" wrapText="1"/>
    </xf>
    <xf numFmtId="0" fontId="26" fillId="0" borderId="24" xfId="0" applyFont="1" applyBorder="1" applyAlignment="1">
      <alignment horizontal="center"/>
    </xf>
    <xf numFmtId="0" fontId="25" fillId="0" borderId="25" xfId="0" applyFont="1" applyFill="1" applyBorder="1" applyAlignment="1">
      <alignment horizontal="left" vertical="center" wrapText="1"/>
    </xf>
    <xf numFmtId="0" fontId="27" fillId="0" borderId="25" xfId="0" applyFont="1" applyFill="1" applyBorder="1" applyAlignment="1">
      <alignment horizontal="center" vertical="center" wrapText="1"/>
    </xf>
    <xf numFmtId="0" fontId="31" fillId="0" borderId="26" xfId="0" applyFont="1" applyFill="1" applyBorder="1" applyAlignment="1">
      <alignment horizontal="left" vertical="center" wrapText="1"/>
    </xf>
    <xf numFmtId="169" fontId="19"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38" fillId="0" borderId="0" xfId="0" applyFont="1" applyFill="1" applyAlignment="1">
      <alignment/>
    </xf>
    <xf numFmtId="2" fontId="18" fillId="0" borderId="17" xfId="0" applyNumberFormat="1" applyFont="1" applyFill="1" applyBorder="1" applyAlignment="1">
      <alignment horizontal="center" vertical="center" wrapText="1"/>
    </xf>
    <xf numFmtId="2" fontId="18" fillId="0" borderId="25" xfId="0" applyNumberFormat="1" applyFont="1" applyFill="1" applyBorder="1" applyAlignment="1">
      <alignment horizontal="center" vertical="center" wrapText="1"/>
    </xf>
    <xf numFmtId="168" fontId="18" fillId="0" borderId="17" xfId="0" applyNumberFormat="1" applyFont="1" applyBorder="1" applyAlignment="1">
      <alignment horizontal="center" vertical="center" wrapText="1"/>
    </xf>
    <xf numFmtId="14" fontId="18" fillId="0" borderId="20" xfId="0" applyNumberFormat="1" applyFont="1" applyBorder="1" applyAlignment="1">
      <alignment horizontal="center" vertical="center" wrapText="1"/>
    </xf>
    <xf numFmtId="0" fontId="18" fillId="0" borderId="21"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25" fillId="0" borderId="25" xfId="0" applyFont="1" applyFill="1" applyBorder="1" applyAlignment="1">
      <alignment horizontal="center" vertical="center" wrapText="1"/>
    </xf>
    <xf numFmtId="0" fontId="18" fillId="0" borderId="31" xfId="0" applyFont="1" applyBorder="1" applyAlignment="1">
      <alignment horizontal="center" vertical="center" wrapText="1"/>
    </xf>
    <xf numFmtId="14" fontId="18" fillId="0" borderId="11" xfId="0" applyNumberFormat="1" applyFont="1" applyBorder="1" applyAlignment="1">
      <alignment horizontal="center" vertical="center" wrapText="1"/>
    </xf>
    <xf numFmtId="0" fontId="19" fillId="0" borderId="0" xfId="0" applyFont="1" applyAlignment="1">
      <alignment horizontal="center" vertical="center" wrapText="1"/>
    </xf>
    <xf numFmtId="0" fontId="25" fillId="0" borderId="27" xfId="0" applyFont="1" applyBorder="1" applyAlignment="1">
      <alignment horizontal="center" vertical="center" wrapText="1"/>
    </xf>
    <xf numFmtId="0" fontId="25" fillId="0" borderId="12" xfId="0" applyFont="1" applyBorder="1" applyAlignment="1">
      <alignment horizontal="center" vertical="center" wrapText="1"/>
    </xf>
    <xf numFmtId="169" fontId="25" fillId="0" borderId="12" xfId="0" applyNumberFormat="1" applyFont="1" applyBorder="1" applyAlignment="1">
      <alignment horizontal="center" vertical="center" wrapText="1"/>
    </xf>
    <xf numFmtId="0" fontId="25" fillId="0" borderId="28" xfId="0" applyFont="1" applyBorder="1" applyAlignment="1">
      <alignment horizontal="center" vertical="center" wrapText="1"/>
    </xf>
    <xf numFmtId="0" fontId="25" fillId="0" borderId="14" xfId="0" applyFont="1" applyBorder="1" applyAlignment="1">
      <alignment horizontal="center" vertical="center" wrapText="1"/>
    </xf>
    <xf numFmtId="169" fontId="25" fillId="0" borderId="17" xfId="0" applyNumberFormat="1" applyFont="1" applyFill="1" applyBorder="1" applyAlignment="1">
      <alignment horizontal="center" vertical="center" wrapText="1"/>
    </xf>
    <xf numFmtId="0" fontId="19" fillId="0" borderId="23" xfId="0" applyFont="1" applyBorder="1" applyAlignment="1">
      <alignment horizontal="center"/>
    </xf>
    <xf numFmtId="14" fontId="19" fillId="0" borderId="11" xfId="0" applyNumberFormat="1" applyFont="1" applyBorder="1" applyAlignment="1">
      <alignment horizontal="center" vertical="center" wrapText="1"/>
    </xf>
    <xf numFmtId="14" fontId="26" fillId="0" borderId="11" xfId="0" applyNumberFormat="1" applyFont="1" applyBorder="1" applyAlignment="1">
      <alignment horizontal="center" vertical="center" wrapText="1"/>
    </xf>
    <xf numFmtId="169" fontId="18" fillId="0" borderId="20" xfId="0" applyNumberFormat="1" applyFont="1" applyBorder="1" applyAlignment="1">
      <alignment horizontal="center" vertical="center" wrapText="1"/>
    </xf>
    <xf numFmtId="0" fontId="18" fillId="24" borderId="20" xfId="0" applyFont="1" applyFill="1" applyBorder="1" applyAlignment="1">
      <alignment horizontal="center" vertical="center" wrapText="1"/>
    </xf>
    <xf numFmtId="169" fontId="18" fillId="0" borderId="30" xfId="0" applyNumberFormat="1" applyFont="1" applyBorder="1" applyAlignment="1">
      <alignment horizontal="center" vertical="center" wrapText="1"/>
    </xf>
    <xf numFmtId="0" fontId="18" fillId="24" borderId="30" xfId="0" applyFont="1" applyFill="1" applyBorder="1" applyAlignment="1">
      <alignment horizontal="center" vertical="center" wrapText="1"/>
    </xf>
    <xf numFmtId="0" fontId="35" fillId="0" borderId="0" xfId="0" applyFont="1" applyAlignment="1">
      <alignment horizontal="center" vertical="center" wrapText="1"/>
    </xf>
    <xf numFmtId="169" fontId="18" fillId="0" borderId="17" xfId="0" applyNumberFormat="1" applyFont="1" applyBorder="1" applyAlignment="1">
      <alignment horizontal="center" vertical="center" wrapText="1"/>
    </xf>
    <xf numFmtId="14" fontId="18" fillId="0" borderId="17" xfId="0" applyNumberFormat="1" applyFont="1" applyBorder="1" applyAlignment="1">
      <alignment horizontal="center" vertical="center" wrapText="1"/>
    </xf>
    <xf numFmtId="169" fontId="18" fillId="24" borderId="25" xfId="0" applyNumberFormat="1" applyFont="1" applyFill="1" applyBorder="1" applyAlignment="1">
      <alignment horizontal="center" vertical="center" wrapText="1"/>
    </xf>
    <xf numFmtId="14" fontId="18" fillId="0" borderId="25" xfId="0" applyNumberFormat="1" applyFont="1" applyBorder="1" applyAlignment="1">
      <alignment horizontal="center" vertical="center" wrapText="1"/>
    </xf>
    <xf numFmtId="0" fontId="37" fillId="0" borderId="0" xfId="0" applyFont="1" applyAlignment="1">
      <alignment horizontal="center" vertical="center" wrapText="1"/>
    </xf>
    <xf numFmtId="0" fontId="39" fillId="0" borderId="0" xfId="0" applyFont="1" applyAlignment="1">
      <alignment horizontal="center" vertical="center" wrapText="1"/>
    </xf>
    <xf numFmtId="0" fontId="26"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5" xfId="0" applyFont="1" applyBorder="1" applyAlignment="1">
      <alignment horizontal="center" vertical="center" wrapText="1"/>
    </xf>
    <xf numFmtId="168" fontId="18" fillId="0" borderId="25" xfId="0" applyNumberFormat="1" applyFont="1" applyBorder="1" applyAlignment="1">
      <alignment horizontal="center" vertical="center" wrapText="1"/>
    </xf>
    <xf numFmtId="0" fontId="18" fillId="25" borderId="11" xfId="0" applyFont="1" applyFill="1" applyBorder="1" applyAlignment="1">
      <alignment/>
    </xf>
    <xf numFmtId="2" fontId="19" fillId="25" borderId="11" xfId="0" applyNumberFormat="1" applyFont="1" applyFill="1" applyBorder="1" applyAlignment="1">
      <alignment horizontal="center"/>
    </xf>
    <xf numFmtId="2" fontId="18" fillId="0" borderId="17" xfId="0" applyNumberFormat="1" applyFont="1" applyBorder="1" applyAlignment="1">
      <alignment horizontal="center" vertical="center" wrapText="1"/>
    </xf>
    <xf numFmtId="169" fontId="18" fillId="0" borderId="23" xfId="0" applyNumberFormat="1" applyFont="1" applyBorder="1" applyAlignment="1">
      <alignment vertical="center" wrapText="1"/>
    </xf>
    <xf numFmtId="169" fontId="18" fillId="0" borderId="18" xfId="0" applyNumberFormat="1" applyFont="1" applyBorder="1" applyAlignment="1">
      <alignment vertical="center" wrapText="1"/>
    </xf>
    <xf numFmtId="169" fontId="18" fillId="0" borderId="26" xfId="0" applyNumberFormat="1" applyFont="1" applyBorder="1" applyAlignment="1">
      <alignment vertical="center" wrapText="1"/>
    </xf>
    <xf numFmtId="0" fontId="25" fillId="0" borderId="29" xfId="0" applyFont="1" applyBorder="1" applyAlignment="1">
      <alignment horizontal="center" vertical="center" wrapText="1"/>
    </xf>
    <xf numFmtId="0" fontId="25" fillId="0" borderId="30" xfId="0" applyFont="1" applyFill="1" applyBorder="1" applyAlignment="1">
      <alignment horizontal="center" vertical="center" wrapText="1"/>
    </xf>
    <xf numFmtId="0" fontId="25" fillId="0" borderId="30" xfId="0" applyFont="1" applyFill="1" applyBorder="1" applyAlignment="1">
      <alignment horizontal="center" vertical="center"/>
    </xf>
    <xf numFmtId="168" fontId="25" fillId="0" borderId="30"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2" fontId="18" fillId="0" borderId="30" xfId="0" applyNumberFormat="1" applyFont="1" applyBorder="1" applyAlignment="1">
      <alignment horizontal="center" vertical="center" wrapText="1"/>
    </xf>
    <xf numFmtId="2" fontId="18" fillId="0" borderId="20" xfId="0" applyNumberFormat="1"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4" xfId="0" applyFont="1" applyBorder="1" applyAlignment="1">
      <alignment horizontal="center"/>
    </xf>
    <xf numFmtId="0" fontId="19" fillId="0" borderId="35" xfId="0" applyFont="1" applyBorder="1" applyAlignment="1">
      <alignment horizontal="center"/>
    </xf>
    <xf numFmtId="0" fontId="19" fillId="0" borderId="36" xfId="0" applyFont="1" applyBorder="1" applyAlignment="1">
      <alignment horizontal="center"/>
    </xf>
    <xf numFmtId="0" fontId="18" fillId="0" borderId="10" xfId="0" applyFont="1" applyBorder="1" applyAlignment="1">
      <alignment horizontal="center" vertical="center" wrapText="1"/>
    </xf>
    <xf numFmtId="0" fontId="18" fillId="0" borderId="25" xfId="0" applyFont="1" applyBorder="1" applyAlignment="1">
      <alignment horizontal="center" vertical="center" wrapText="1"/>
    </xf>
    <xf numFmtId="2" fontId="18" fillId="0" borderId="12" xfId="0" applyNumberFormat="1" applyFont="1" applyBorder="1" applyAlignment="1">
      <alignment horizontal="center" vertical="center" wrapText="1"/>
    </xf>
    <xf numFmtId="2" fontId="18" fillId="0" borderId="37" xfId="0" applyNumberFormat="1" applyFont="1" applyBorder="1" applyAlignment="1">
      <alignment horizontal="center" vertical="center" wrapText="1"/>
    </xf>
    <xf numFmtId="0" fontId="21" fillId="0" borderId="0" xfId="0" applyFont="1" applyAlignment="1">
      <alignment horizontal="right"/>
    </xf>
    <xf numFmtId="0" fontId="22" fillId="0" borderId="0" xfId="0" applyFont="1" applyAlignment="1">
      <alignment horizontal="center" vertical="center"/>
    </xf>
    <xf numFmtId="0" fontId="23" fillId="0" borderId="0" xfId="0" applyFont="1" applyAlignment="1">
      <alignment horizontal="center" vertical="center"/>
    </xf>
    <xf numFmtId="0" fontId="22" fillId="0" borderId="0" xfId="0" applyFont="1" applyAlignment="1">
      <alignment horizontal="center" vertical="center" wrapText="1"/>
    </xf>
    <xf numFmtId="0" fontId="24" fillId="0" borderId="0" xfId="0" applyFont="1" applyAlignment="1">
      <alignment horizontal="center" vertical="center"/>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8" xfId="0" applyFont="1" applyBorder="1" applyAlignment="1">
      <alignment horizontal="center" vertical="center" wrapText="1"/>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8" fillId="0" borderId="18"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4" xfId="0" applyFont="1" applyBorder="1" applyAlignment="1">
      <alignment horizontal="center" vertical="center" wrapText="1"/>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8" xfId="0" applyFont="1" applyBorder="1" applyAlignment="1">
      <alignment horizontal="center" vertical="center"/>
    </xf>
    <xf numFmtId="2" fontId="18" fillId="0" borderId="10" xfId="0" applyNumberFormat="1" applyFont="1" applyBorder="1" applyAlignment="1">
      <alignment horizontal="center" vertical="center" wrapText="1"/>
    </xf>
    <xf numFmtId="2" fontId="18" fillId="0" borderId="25" xfId="0" applyNumberFormat="1" applyFont="1" applyBorder="1" applyAlignment="1">
      <alignment horizontal="center" vertical="center" wrapText="1"/>
    </xf>
    <xf numFmtId="0" fontId="18" fillId="0" borderId="3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7"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49"/>
  <sheetViews>
    <sheetView workbookViewId="0" topLeftCell="A31">
      <selection activeCell="E117" sqref="E117"/>
    </sheetView>
  </sheetViews>
  <sheetFormatPr defaultColWidth="9.00390625" defaultRowHeight="12.75"/>
  <cols>
    <col min="1" max="1" width="4.25390625" style="0" customWidth="1"/>
    <col min="2" max="2" width="32.75390625" style="0" customWidth="1"/>
    <col min="3" max="3" width="11.375" style="0" customWidth="1"/>
    <col min="4" max="4" width="14.875" style="0" customWidth="1"/>
    <col min="5" max="5" width="12.875" style="0" customWidth="1"/>
    <col min="6" max="6" width="17.375" style="0" customWidth="1"/>
    <col min="7" max="7" width="15.125" style="0" customWidth="1"/>
    <col min="8" max="8" width="16.00390625" style="0" customWidth="1"/>
    <col min="9" max="9" width="17.00390625" style="0" customWidth="1"/>
  </cols>
  <sheetData>
    <row r="1" spans="5:9" s="2" customFormat="1" ht="15.75" customHeight="1">
      <c r="E1" s="187" t="s">
        <v>10</v>
      </c>
      <c r="F1" s="187"/>
      <c r="G1" s="187"/>
      <c r="H1" s="187"/>
      <c r="I1" s="187"/>
    </row>
    <row r="2" spans="1:9" s="2" customFormat="1" ht="14.25" customHeight="1">
      <c r="A2" s="188" t="s">
        <v>8</v>
      </c>
      <c r="B2" s="189"/>
      <c r="C2" s="189"/>
      <c r="D2" s="189"/>
      <c r="E2" s="189"/>
      <c r="F2" s="189"/>
      <c r="G2" s="189"/>
      <c r="H2" s="189"/>
      <c r="I2" s="189"/>
    </row>
    <row r="3" spans="1:9" s="2" customFormat="1" ht="18" customHeight="1">
      <c r="A3" s="188" t="s">
        <v>48</v>
      </c>
      <c r="B3" s="188"/>
      <c r="C3" s="188"/>
      <c r="D3" s="188"/>
      <c r="E3" s="188"/>
      <c r="F3" s="188"/>
      <c r="G3" s="188"/>
      <c r="H3" s="188"/>
      <c r="I3" s="188"/>
    </row>
    <row r="4" spans="1:9" s="2" customFormat="1" ht="19.5" customHeight="1" thickBot="1">
      <c r="A4" s="4"/>
      <c r="B4" s="190" t="s">
        <v>277</v>
      </c>
      <c r="C4" s="191"/>
      <c r="D4" s="191"/>
      <c r="E4" s="191"/>
      <c r="F4" s="191"/>
      <c r="G4" s="191"/>
      <c r="H4" s="191"/>
      <c r="I4" s="191"/>
    </row>
    <row r="5" spans="1:9" s="2" customFormat="1" ht="182.25" customHeight="1" thickBot="1">
      <c r="A5" s="11" t="s">
        <v>0</v>
      </c>
      <c r="B5" s="12" t="s">
        <v>3</v>
      </c>
      <c r="C5" s="12" t="s">
        <v>4</v>
      </c>
      <c r="D5" s="12" t="s">
        <v>1</v>
      </c>
      <c r="E5" s="12" t="s">
        <v>2</v>
      </c>
      <c r="F5" s="12" t="s">
        <v>6</v>
      </c>
      <c r="G5" s="12" t="s">
        <v>7</v>
      </c>
      <c r="H5" s="12" t="s">
        <v>9</v>
      </c>
      <c r="I5" s="13" t="s">
        <v>5</v>
      </c>
    </row>
    <row r="6" spans="1:9" s="2" customFormat="1" ht="19.5" customHeight="1" thickBot="1">
      <c r="A6" s="192" t="s">
        <v>109</v>
      </c>
      <c r="B6" s="193"/>
      <c r="C6" s="193"/>
      <c r="D6" s="193"/>
      <c r="E6" s="193"/>
      <c r="F6" s="193"/>
      <c r="G6" s="193"/>
      <c r="H6" s="193"/>
      <c r="I6" s="194"/>
    </row>
    <row r="7" spans="1:9" s="2" customFormat="1" ht="65.25" customHeight="1">
      <c r="A7" s="28">
        <v>1</v>
      </c>
      <c r="B7" s="29" t="s">
        <v>98</v>
      </c>
      <c r="C7" s="29">
        <v>2220</v>
      </c>
      <c r="D7" s="29" t="s">
        <v>17</v>
      </c>
      <c r="E7" s="29">
        <v>800</v>
      </c>
      <c r="F7" s="29" t="s">
        <v>21</v>
      </c>
      <c r="G7" s="30" t="s">
        <v>99</v>
      </c>
      <c r="H7" s="30" t="s">
        <v>108</v>
      </c>
      <c r="I7" s="31"/>
    </row>
    <row r="8" spans="1:9" s="2" customFormat="1" ht="75.75" customHeight="1">
      <c r="A8" s="14">
        <v>2</v>
      </c>
      <c r="B8" s="1" t="s">
        <v>100</v>
      </c>
      <c r="C8" s="1">
        <v>3110</v>
      </c>
      <c r="D8" s="1" t="s">
        <v>17</v>
      </c>
      <c r="E8" s="1">
        <v>1200</v>
      </c>
      <c r="F8" s="1" t="s">
        <v>21</v>
      </c>
      <c r="G8" s="32" t="s">
        <v>101</v>
      </c>
      <c r="H8" s="32" t="s">
        <v>108</v>
      </c>
      <c r="I8" s="33"/>
    </row>
    <row r="9" spans="1:9" s="2" customFormat="1" ht="75.75" customHeight="1">
      <c r="A9" s="14">
        <v>3</v>
      </c>
      <c r="B9" s="1" t="s">
        <v>216</v>
      </c>
      <c r="C9" s="1">
        <v>3110</v>
      </c>
      <c r="D9" s="1" t="s">
        <v>17</v>
      </c>
      <c r="E9" s="1">
        <v>582</v>
      </c>
      <c r="F9" s="1" t="s">
        <v>21</v>
      </c>
      <c r="G9" s="32" t="s">
        <v>101</v>
      </c>
      <c r="H9" s="32" t="s">
        <v>108</v>
      </c>
      <c r="I9" s="33"/>
    </row>
    <row r="10" spans="1:9" s="2" customFormat="1" ht="84" customHeight="1">
      <c r="A10" s="14">
        <v>4</v>
      </c>
      <c r="B10" s="1" t="s">
        <v>94</v>
      </c>
      <c r="C10" s="183">
        <v>2220</v>
      </c>
      <c r="D10" s="183" t="s">
        <v>89</v>
      </c>
      <c r="E10" s="173">
        <v>4732.1</v>
      </c>
      <c r="F10" s="1" t="s">
        <v>21</v>
      </c>
      <c r="G10" s="32" t="s">
        <v>102</v>
      </c>
      <c r="H10" s="32" t="s">
        <v>108</v>
      </c>
      <c r="I10" s="33"/>
    </row>
    <row r="11" spans="1:9" s="2" customFormat="1" ht="68.25" customHeight="1">
      <c r="A11" s="14">
        <v>5</v>
      </c>
      <c r="B11" s="34" t="s">
        <v>92</v>
      </c>
      <c r="C11" s="183"/>
      <c r="D11" s="183"/>
      <c r="E11" s="185"/>
      <c r="F11" s="1" t="s">
        <v>21</v>
      </c>
      <c r="G11" s="32" t="s">
        <v>103</v>
      </c>
      <c r="H11" s="32" t="s">
        <v>108</v>
      </c>
      <c r="I11" s="33"/>
    </row>
    <row r="12" spans="1:9" s="2" customFormat="1" ht="63" customHeight="1">
      <c r="A12" s="14">
        <v>6</v>
      </c>
      <c r="B12" s="1" t="s">
        <v>90</v>
      </c>
      <c r="C12" s="183"/>
      <c r="D12" s="183"/>
      <c r="E12" s="174"/>
      <c r="F12" s="1" t="s">
        <v>21</v>
      </c>
      <c r="G12" s="32" t="s">
        <v>104</v>
      </c>
      <c r="H12" s="32" t="s">
        <v>108</v>
      </c>
      <c r="I12" s="33"/>
    </row>
    <row r="13" spans="1:9" s="2" customFormat="1" ht="61.5" customHeight="1">
      <c r="A13" s="14">
        <v>7</v>
      </c>
      <c r="B13" s="1" t="s">
        <v>91</v>
      </c>
      <c r="C13" s="183">
        <v>2220</v>
      </c>
      <c r="D13" s="183" t="s">
        <v>89</v>
      </c>
      <c r="E13" s="185">
        <v>7645</v>
      </c>
      <c r="F13" s="1" t="s">
        <v>21</v>
      </c>
      <c r="G13" s="32" t="s">
        <v>104</v>
      </c>
      <c r="H13" s="32" t="s">
        <v>108</v>
      </c>
      <c r="I13" s="33"/>
    </row>
    <row r="14" spans="1:9" s="2" customFormat="1" ht="63" customHeight="1">
      <c r="A14" s="14">
        <v>8</v>
      </c>
      <c r="B14" s="1" t="s">
        <v>96</v>
      </c>
      <c r="C14" s="183"/>
      <c r="D14" s="183"/>
      <c r="E14" s="185"/>
      <c r="F14" s="1" t="s">
        <v>21</v>
      </c>
      <c r="G14" s="32" t="s">
        <v>105</v>
      </c>
      <c r="H14" s="32" t="s">
        <v>108</v>
      </c>
      <c r="I14" s="33"/>
    </row>
    <row r="15" spans="1:9" s="2" customFormat="1" ht="69.75" customHeight="1">
      <c r="A15" s="14">
        <v>9</v>
      </c>
      <c r="B15" s="1" t="s">
        <v>95</v>
      </c>
      <c r="C15" s="183"/>
      <c r="D15" s="183"/>
      <c r="E15" s="185"/>
      <c r="F15" s="1" t="s">
        <v>21</v>
      </c>
      <c r="G15" s="32" t="s">
        <v>105</v>
      </c>
      <c r="H15" s="32" t="s">
        <v>108</v>
      </c>
      <c r="I15" s="33"/>
    </row>
    <row r="16" spans="1:9" s="2" customFormat="1" ht="70.5" customHeight="1">
      <c r="A16" s="14">
        <v>10</v>
      </c>
      <c r="B16" s="1" t="s">
        <v>97</v>
      </c>
      <c r="C16" s="183"/>
      <c r="D16" s="183"/>
      <c r="E16" s="185"/>
      <c r="F16" s="1" t="s">
        <v>21</v>
      </c>
      <c r="G16" s="32" t="s">
        <v>105</v>
      </c>
      <c r="H16" s="32" t="s">
        <v>108</v>
      </c>
      <c r="I16" s="33"/>
    </row>
    <row r="17" spans="1:9" s="2" customFormat="1" ht="67.5" customHeight="1" thickBot="1">
      <c r="A17" s="35">
        <v>11</v>
      </c>
      <c r="B17" s="36" t="s">
        <v>93</v>
      </c>
      <c r="C17" s="184"/>
      <c r="D17" s="184"/>
      <c r="E17" s="186"/>
      <c r="F17" s="36" t="s">
        <v>21</v>
      </c>
      <c r="G17" s="37" t="s">
        <v>105</v>
      </c>
      <c r="H17" s="37" t="s">
        <v>108</v>
      </c>
      <c r="I17" s="38"/>
    </row>
    <row r="18" spans="1:9" s="2" customFormat="1" ht="26.25" customHeight="1" thickBot="1">
      <c r="A18" s="11"/>
      <c r="B18" s="12" t="s">
        <v>35</v>
      </c>
      <c r="C18" s="12"/>
      <c r="D18" s="12"/>
      <c r="E18" s="12">
        <f>SUM(E7:E17)</f>
        <v>14959.1</v>
      </c>
      <c r="F18" s="12"/>
      <c r="G18" s="12"/>
      <c r="H18" s="12"/>
      <c r="I18" s="13"/>
    </row>
    <row r="19" spans="1:9" s="3" customFormat="1" ht="22.5" customHeight="1" thickBot="1">
      <c r="A19" s="177" t="s">
        <v>244</v>
      </c>
      <c r="B19" s="178"/>
      <c r="C19" s="178"/>
      <c r="D19" s="178"/>
      <c r="E19" s="178"/>
      <c r="F19" s="178"/>
      <c r="G19" s="178"/>
      <c r="H19" s="178"/>
      <c r="I19" s="179"/>
    </row>
    <row r="20" spans="1:9" s="3" customFormat="1" ht="78.75" customHeight="1">
      <c r="A20" s="39">
        <v>1</v>
      </c>
      <c r="B20" s="40" t="s">
        <v>148</v>
      </c>
      <c r="C20" s="41">
        <v>2210</v>
      </c>
      <c r="D20" s="42" t="s">
        <v>13</v>
      </c>
      <c r="E20" s="43"/>
      <c r="F20" s="42" t="s">
        <v>149</v>
      </c>
      <c r="G20" s="42" t="s">
        <v>212</v>
      </c>
      <c r="H20" s="42" t="s">
        <v>151</v>
      </c>
      <c r="I20" s="44" t="s">
        <v>250</v>
      </c>
    </row>
    <row r="21" spans="1:9" s="3" customFormat="1" ht="70.5" customHeight="1">
      <c r="A21" s="16">
        <v>2</v>
      </c>
      <c r="B21" s="6" t="s">
        <v>148</v>
      </c>
      <c r="C21" s="45">
        <v>2210</v>
      </c>
      <c r="D21" s="46" t="s">
        <v>13</v>
      </c>
      <c r="E21" s="47">
        <v>199.9</v>
      </c>
      <c r="F21" s="46" t="s">
        <v>149</v>
      </c>
      <c r="G21" s="46" t="s">
        <v>86</v>
      </c>
      <c r="H21" s="46" t="s">
        <v>151</v>
      </c>
      <c r="I21" s="48" t="s">
        <v>159</v>
      </c>
    </row>
    <row r="22" spans="1:9" s="3" customFormat="1" ht="387.75" customHeight="1">
      <c r="A22" s="16">
        <v>3</v>
      </c>
      <c r="B22" s="6" t="s">
        <v>161</v>
      </c>
      <c r="C22" s="45">
        <v>2220</v>
      </c>
      <c r="D22" s="46" t="s">
        <v>13</v>
      </c>
      <c r="E22" s="47">
        <v>155</v>
      </c>
      <c r="F22" s="46" t="s">
        <v>149</v>
      </c>
      <c r="G22" s="46" t="s">
        <v>150</v>
      </c>
      <c r="H22" s="46" t="s">
        <v>151</v>
      </c>
      <c r="I22" s="49" t="s">
        <v>160</v>
      </c>
    </row>
    <row r="23" spans="1:9" s="3" customFormat="1" ht="60.75" customHeight="1">
      <c r="A23" s="16">
        <v>4</v>
      </c>
      <c r="B23" s="6" t="s">
        <v>267</v>
      </c>
      <c r="C23" s="45">
        <v>2220</v>
      </c>
      <c r="D23" s="46" t="s">
        <v>13</v>
      </c>
      <c r="E23" s="47">
        <v>194.9</v>
      </c>
      <c r="F23" s="46" t="s">
        <v>149</v>
      </c>
      <c r="G23" s="46" t="s">
        <v>86</v>
      </c>
      <c r="H23" s="46" t="s">
        <v>151</v>
      </c>
      <c r="I23" s="48" t="s">
        <v>159</v>
      </c>
    </row>
    <row r="24" spans="1:9" s="3" customFormat="1" ht="57" customHeight="1">
      <c r="A24" s="16">
        <v>5</v>
      </c>
      <c r="B24" s="6" t="s">
        <v>268</v>
      </c>
      <c r="C24" s="45">
        <v>2220</v>
      </c>
      <c r="D24" s="46" t="s">
        <v>13</v>
      </c>
      <c r="E24" s="47">
        <v>300</v>
      </c>
      <c r="F24" s="46" t="s">
        <v>14</v>
      </c>
      <c r="G24" s="46" t="s">
        <v>86</v>
      </c>
      <c r="H24" s="46" t="s">
        <v>151</v>
      </c>
      <c r="I24" s="48" t="s">
        <v>159</v>
      </c>
    </row>
    <row r="25" spans="1:9" s="3" customFormat="1" ht="64.5" customHeight="1">
      <c r="A25" s="16">
        <v>6</v>
      </c>
      <c r="B25" s="6" t="s">
        <v>269</v>
      </c>
      <c r="C25" s="45">
        <v>2220</v>
      </c>
      <c r="D25" s="46" t="s">
        <v>13</v>
      </c>
      <c r="E25" s="47">
        <v>447.311</v>
      </c>
      <c r="F25" s="46" t="s">
        <v>14</v>
      </c>
      <c r="G25" s="46" t="s">
        <v>271</v>
      </c>
      <c r="H25" s="46" t="s">
        <v>151</v>
      </c>
      <c r="I25" s="48" t="s">
        <v>159</v>
      </c>
    </row>
    <row r="26" spans="1:9" s="3" customFormat="1" ht="137.25" customHeight="1">
      <c r="A26" s="16">
        <v>7</v>
      </c>
      <c r="B26" s="50" t="s">
        <v>270</v>
      </c>
      <c r="C26" s="45">
        <v>2230</v>
      </c>
      <c r="D26" s="46" t="s">
        <v>13</v>
      </c>
      <c r="E26" s="47">
        <v>594</v>
      </c>
      <c r="F26" s="46" t="s">
        <v>14</v>
      </c>
      <c r="G26" s="46" t="s">
        <v>272</v>
      </c>
      <c r="H26" s="46" t="s">
        <v>151</v>
      </c>
      <c r="I26" s="48" t="s">
        <v>159</v>
      </c>
    </row>
    <row r="27" spans="1:9" s="3" customFormat="1" ht="99.75" customHeight="1">
      <c r="A27" s="16">
        <v>8</v>
      </c>
      <c r="B27" s="46" t="s">
        <v>154</v>
      </c>
      <c r="C27" s="45">
        <v>2230</v>
      </c>
      <c r="D27" s="46" t="s">
        <v>13</v>
      </c>
      <c r="E27" s="47"/>
      <c r="F27" s="46" t="s">
        <v>14</v>
      </c>
      <c r="G27" s="46" t="s">
        <v>153</v>
      </c>
      <c r="H27" s="46" t="s">
        <v>151</v>
      </c>
      <c r="I27" s="48" t="s">
        <v>162</v>
      </c>
    </row>
    <row r="28" spans="1:9" s="3" customFormat="1" ht="99.75" customHeight="1">
      <c r="A28" s="16">
        <v>9</v>
      </c>
      <c r="B28" s="46" t="s">
        <v>154</v>
      </c>
      <c r="C28" s="45">
        <v>2230</v>
      </c>
      <c r="D28" s="46" t="s">
        <v>13</v>
      </c>
      <c r="E28" s="47">
        <v>212.64</v>
      </c>
      <c r="F28" s="46" t="s">
        <v>14</v>
      </c>
      <c r="G28" s="46" t="s">
        <v>155</v>
      </c>
      <c r="H28" s="46" t="s">
        <v>151</v>
      </c>
      <c r="I28" s="48" t="s">
        <v>152</v>
      </c>
    </row>
    <row r="29" spans="1:9" s="3" customFormat="1" ht="137.25" customHeight="1">
      <c r="A29" s="51">
        <v>10</v>
      </c>
      <c r="B29" s="6" t="s">
        <v>273</v>
      </c>
      <c r="C29" s="52">
        <v>2230</v>
      </c>
      <c r="D29" s="46" t="s">
        <v>13</v>
      </c>
      <c r="E29" s="46">
        <v>199.9</v>
      </c>
      <c r="F29" s="46" t="s">
        <v>149</v>
      </c>
      <c r="G29" s="46" t="s">
        <v>266</v>
      </c>
      <c r="H29" s="46" t="s">
        <v>151</v>
      </c>
      <c r="I29" s="48" t="s">
        <v>265</v>
      </c>
    </row>
    <row r="30" spans="1:9" s="3" customFormat="1" ht="156" customHeight="1">
      <c r="A30" s="16">
        <v>11</v>
      </c>
      <c r="B30" s="46" t="s">
        <v>156</v>
      </c>
      <c r="C30" s="45">
        <v>2272</v>
      </c>
      <c r="D30" s="46" t="s">
        <v>13</v>
      </c>
      <c r="E30" s="47">
        <v>356.26</v>
      </c>
      <c r="F30" s="46" t="s">
        <v>157</v>
      </c>
      <c r="G30" s="46" t="s">
        <v>150</v>
      </c>
      <c r="H30" s="46" t="s">
        <v>151</v>
      </c>
      <c r="I30" s="48" t="s">
        <v>196</v>
      </c>
    </row>
    <row r="31" spans="1:9" s="3" customFormat="1" ht="155.25" customHeight="1">
      <c r="A31" s="16">
        <v>12</v>
      </c>
      <c r="B31" s="46" t="s">
        <v>251</v>
      </c>
      <c r="C31" s="45">
        <v>2273</v>
      </c>
      <c r="D31" s="46" t="s">
        <v>13</v>
      </c>
      <c r="E31" s="47">
        <v>1090.16</v>
      </c>
      <c r="F31" s="46" t="s">
        <v>157</v>
      </c>
      <c r="G31" s="46" t="s">
        <v>150</v>
      </c>
      <c r="H31" s="46" t="s">
        <v>151</v>
      </c>
      <c r="I31" s="48" t="s">
        <v>194</v>
      </c>
    </row>
    <row r="32" spans="1:9" s="3" customFormat="1" ht="155.25" customHeight="1" thickBot="1">
      <c r="A32" s="53">
        <v>13</v>
      </c>
      <c r="B32" s="54" t="s">
        <v>158</v>
      </c>
      <c r="C32" s="55">
        <v>2274</v>
      </c>
      <c r="D32" s="54" t="s">
        <v>13</v>
      </c>
      <c r="E32" s="56">
        <v>1900</v>
      </c>
      <c r="F32" s="54" t="s">
        <v>157</v>
      </c>
      <c r="G32" s="54" t="s">
        <v>150</v>
      </c>
      <c r="H32" s="54" t="s">
        <v>151</v>
      </c>
      <c r="I32" s="57" t="s">
        <v>195</v>
      </c>
    </row>
    <row r="33" spans="1:9" s="61" customFormat="1" ht="24.75" customHeight="1" thickBot="1">
      <c r="A33" s="58"/>
      <c r="B33" s="5" t="s">
        <v>35</v>
      </c>
      <c r="C33" s="58"/>
      <c r="D33" s="7"/>
      <c r="E33" s="59">
        <f>SUM(E20:E32)</f>
        <v>5650.071</v>
      </c>
      <c r="F33" s="7"/>
      <c r="G33" s="7"/>
      <c r="H33" s="7"/>
      <c r="I33" s="60"/>
    </row>
    <row r="34" spans="1:9" s="2" customFormat="1" ht="25.5" customHeight="1" thickBot="1">
      <c r="A34" s="175" t="s">
        <v>56</v>
      </c>
      <c r="B34" s="176"/>
      <c r="C34" s="176"/>
      <c r="D34" s="176"/>
      <c r="E34" s="176"/>
      <c r="F34" s="176"/>
      <c r="G34" s="176"/>
      <c r="H34" s="176"/>
      <c r="I34" s="195"/>
    </row>
    <row r="35" spans="1:9" s="66" customFormat="1" ht="57" customHeight="1">
      <c r="A35" s="62">
        <v>1</v>
      </c>
      <c r="B35" s="40" t="s">
        <v>184</v>
      </c>
      <c r="C35" s="40">
        <v>2240</v>
      </c>
      <c r="D35" s="40" t="s">
        <v>13</v>
      </c>
      <c r="E35" s="63">
        <v>414</v>
      </c>
      <c r="F35" s="40" t="s">
        <v>18</v>
      </c>
      <c r="G35" s="40" t="s">
        <v>163</v>
      </c>
      <c r="H35" s="64" t="s">
        <v>37</v>
      </c>
      <c r="I35" s="65"/>
    </row>
    <row r="36" spans="1:9" s="66" customFormat="1" ht="31.5" customHeight="1">
      <c r="A36" s="67">
        <v>2</v>
      </c>
      <c r="B36" s="6" t="s">
        <v>185</v>
      </c>
      <c r="C36" s="6">
        <v>2210</v>
      </c>
      <c r="D36" s="6" t="s">
        <v>13</v>
      </c>
      <c r="E36" s="68">
        <v>196</v>
      </c>
      <c r="F36" s="6" t="s">
        <v>21</v>
      </c>
      <c r="G36" s="6" t="s">
        <v>70</v>
      </c>
      <c r="H36" s="6" t="s">
        <v>37</v>
      </c>
      <c r="I36" s="19"/>
    </row>
    <row r="37" spans="1:9" s="66" customFormat="1" ht="58.5" customHeight="1">
      <c r="A37" s="67"/>
      <c r="B37" s="6" t="s">
        <v>49</v>
      </c>
      <c r="C37" s="6">
        <v>2220</v>
      </c>
      <c r="D37" s="6" t="s">
        <v>13</v>
      </c>
      <c r="E37" s="68"/>
      <c r="F37" s="6" t="s">
        <v>21</v>
      </c>
      <c r="G37" s="6" t="s">
        <v>61</v>
      </c>
      <c r="H37" s="6" t="s">
        <v>22</v>
      </c>
      <c r="I37" s="69" t="s">
        <v>164</v>
      </c>
    </row>
    <row r="38" spans="1:9" s="66" customFormat="1" ht="25.5" customHeight="1">
      <c r="A38" s="67"/>
      <c r="B38" s="6" t="s">
        <v>191</v>
      </c>
      <c r="C38" s="6"/>
      <c r="D38" s="6"/>
      <c r="E38" s="68">
        <v>106</v>
      </c>
      <c r="F38" s="6"/>
      <c r="G38" s="6"/>
      <c r="H38" s="6"/>
      <c r="I38" s="69"/>
    </row>
    <row r="39" spans="1:9" s="66" customFormat="1" ht="28.5" customHeight="1">
      <c r="A39" s="67">
        <v>3</v>
      </c>
      <c r="B39" s="70" t="s">
        <v>165</v>
      </c>
      <c r="C39" s="6"/>
      <c r="D39" s="6"/>
      <c r="E39" s="68">
        <v>264.264</v>
      </c>
      <c r="F39" s="6"/>
      <c r="G39" s="6"/>
      <c r="H39" s="6"/>
      <c r="I39" s="69"/>
    </row>
    <row r="40" spans="1:9" s="66" customFormat="1" ht="24" customHeight="1">
      <c r="A40" s="67"/>
      <c r="B40" s="70" t="s">
        <v>166</v>
      </c>
      <c r="C40" s="6"/>
      <c r="D40" s="6"/>
      <c r="E40" s="68">
        <v>68.983</v>
      </c>
      <c r="F40" s="6"/>
      <c r="G40" s="6"/>
      <c r="H40" s="6"/>
      <c r="I40" s="69"/>
    </row>
    <row r="41" spans="1:9" s="66" customFormat="1" ht="58.5" customHeight="1">
      <c r="A41" s="67"/>
      <c r="B41" s="6" t="s">
        <v>186</v>
      </c>
      <c r="C41" s="6">
        <v>2220</v>
      </c>
      <c r="D41" s="6" t="s">
        <v>13</v>
      </c>
      <c r="E41" s="68">
        <v>218.671</v>
      </c>
      <c r="F41" s="6" t="s">
        <v>18</v>
      </c>
      <c r="G41" s="6" t="s">
        <v>167</v>
      </c>
      <c r="H41" s="6" t="s">
        <v>22</v>
      </c>
      <c r="I41" s="69" t="s">
        <v>164</v>
      </c>
    </row>
    <row r="42" spans="1:9" s="66" customFormat="1" ht="48" customHeight="1">
      <c r="A42" s="67"/>
      <c r="B42" s="6" t="s">
        <v>187</v>
      </c>
      <c r="C42" s="6">
        <v>2230</v>
      </c>
      <c r="D42" s="6" t="s">
        <v>13</v>
      </c>
      <c r="E42" s="68">
        <v>287.544</v>
      </c>
      <c r="F42" s="6" t="s">
        <v>21</v>
      </c>
      <c r="G42" s="6" t="s">
        <v>61</v>
      </c>
      <c r="H42" s="6" t="s">
        <v>37</v>
      </c>
      <c r="I42" s="19"/>
    </row>
    <row r="43" spans="1:9" s="66" customFormat="1" ht="62.25" customHeight="1">
      <c r="A43" s="67"/>
      <c r="B43" s="6" t="s">
        <v>188</v>
      </c>
      <c r="C43" s="6">
        <v>2220</v>
      </c>
      <c r="D43" s="6" t="s">
        <v>13</v>
      </c>
      <c r="E43" s="68">
        <v>3364.254</v>
      </c>
      <c r="F43" s="6" t="s">
        <v>21</v>
      </c>
      <c r="G43" s="6" t="s">
        <v>168</v>
      </c>
      <c r="H43" s="6" t="s">
        <v>22</v>
      </c>
      <c r="I43" s="69" t="s">
        <v>164</v>
      </c>
    </row>
    <row r="44" spans="1:9" s="66" customFormat="1" ht="111" customHeight="1">
      <c r="A44" s="67">
        <v>4</v>
      </c>
      <c r="B44" s="6" t="s">
        <v>169</v>
      </c>
      <c r="C44" s="6">
        <v>2220</v>
      </c>
      <c r="D44" s="6" t="s">
        <v>13</v>
      </c>
      <c r="E44" s="68">
        <v>248.5</v>
      </c>
      <c r="F44" s="6" t="s">
        <v>21</v>
      </c>
      <c r="G44" s="6" t="s">
        <v>168</v>
      </c>
      <c r="H44" s="6" t="s">
        <v>22</v>
      </c>
      <c r="I44" s="69" t="s">
        <v>170</v>
      </c>
    </row>
    <row r="45" spans="1:9" s="66" customFormat="1" ht="121.5" customHeight="1">
      <c r="A45" s="67"/>
      <c r="B45" s="6" t="s">
        <v>171</v>
      </c>
      <c r="C45" s="6">
        <v>2220</v>
      </c>
      <c r="D45" s="6" t="s">
        <v>13</v>
      </c>
      <c r="E45" s="68">
        <v>7906.5</v>
      </c>
      <c r="F45" s="6" t="s">
        <v>21</v>
      </c>
      <c r="G45" s="6" t="s">
        <v>61</v>
      </c>
      <c r="H45" s="6" t="s">
        <v>22</v>
      </c>
      <c r="I45" s="69" t="s">
        <v>172</v>
      </c>
    </row>
    <row r="46" spans="1:9" s="66" customFormat="1" ht="38.25" customHeight="1">
      <c r="A46" s="67"/>
      <c r="B46" s="6" t="s">
        <v>173</v>
      </c>
      <c r="C46" s="6">
        <v>2230</v>
      </c>
      <c r="D46" s="6" t="s">
        <v>13</v>
      </c>
      <c r="E46" s="68">
        <v>118.041</v>
      </c>
      <c r="F46" s="6" t="s">
        <v>21</v>
      </c>
      <c r="G46" s="6" t="s">
        <v>61</v>
      </c>
      <c r="H46" s="6" t="s">
        <v>37</v>
      </c>
      <c r="I46" s="19"/>
    </row>
    <row r="47" spans="1:9" s="66" customFormat="1" ht="42" customHeight="1">
      <c r="A47" s="67"/>
      <c r="B47" s="6" t="s">
        <v>174</v>
      </c>
      <c r="C47" s="6">
        <v>2271</v>
      </c>
      <c r="D47" s="6" t="s">
        <v>13</v>
      </c>
      <c r="E47" s="68"/>
      <c r="F47" s="6" t="s">
        <v>18</v>
      </c>
      <c r="G47" s="6" t="s">
        <v>175</v>
      </c>
      <c r="H47" s="71" t="s">
        <v>37</v>
      </c>
      <c r="I47" s="19"/>
    </row>
    <row r="48" spans="1:9" s="66" customFormat="1" ht="69" customHeight="1">
      <c r="A48" s="67"/>
      <c r="B48" s="70" t="s">
        <v>176</v>
      </c>
      <c r="C48" s="6"/>
      <c r="D48" s="6"/>
      <c r="E48" s="68">
        <v>4274.112</v>
      </c>
      <c r="F48" s="6"/>
      <c r="G48" s="6"/>
      <c r="H48" s="6"/>
      <c r="I48" s="19" t="s">
        <v>177</v>
      </c>
    </row>
    <row r="49" spans="1:9" s="66" customFormat="1" ht="48" customHeight="1">
      <c r="A49" s="67"/>
      <c r="B49" s="70" t="s">
        <v>178</v>
      </c>
      <c r="C49" s="6"/>
      <c r="D49" s="6"/>
      <c r="E49" s="68">
        <v>124.7</v>
      </c>
      <c r="F49" s="6"/>
      <c r="G49" s="6"/>
      <c r="H49" s="6"/>
      <c r="I49" s="19"/>
    </row>
    <row r="50" spans="1:9" s="66" customFormat="1" ht="67.5" customHeight="1">
      <c r="A50" s="67"/>
      <c r="B50" s="6" t="s">
        <v>179</v>
      </c>
      <c r="C50" s="6">
        <v>2273</v>
      </c>
      <c r="D50" s="6" t="s">
        <v>13</v>
      </c>
      <c r="E50" s="68">
        <v>1445.499</v>
      </c>
      <c r="F50" s="6" t="s">
        <v>18</v>
      </c>
      <c r="G50" s="6" t="s">
        <v>175</v>
      </c>
      <c r="H50" s="71" t="s">
        <v>37</v>
      </c>
      <c r="I50" s="19" t="s">
        <v>180</v>
      </c>
    </row>
    <row r="51" spans="1:9" s="66" customFormat="1" ht="39" customHeight="1">
      <c r="A51" s="67"/>
      <c r="B51" s="6" t="s">
        <v>181</v>
      </c>
      <c r="C51" s="6">
        <v>2272</v>
      </c>
      <c r="D51" s="6" t="s">
        <v>13</v>
      </c>
      <c r="E51" s="68"/>
      <c r="F51" s="6" t="s">
        <v>18</v>
      </c>
      <c r="G51" s="6" t="s">
        <v>175</v>
      </c>
      <c r="H51" s="71" t="s">
        <v>37</v>
      </c>
      <c r="I51" s="19"/>
    </row>
    <row r="52" spans="1:9" s="66" customFormat="1" ht="68.25" customHeight="1">
      <c r="A52" s="67"/>
      <c r="B52" s="70" t="s">
        <v>176</v>
      </c>
      <c r="C52" s="6"/>
      <c r="D52" s="6"/>
      <c r="E52" s="68">
        <v>770.705</v>
      </c>
      <c r="F52" s="6"/>
      <c r="G52" s="6"/>
      <c r="H52" s="71"/>
      <c r="I52" s="19" t="s">
        <v>182</v>
      </c>
    </row>
    <row r="53" spans="1:9" s="66" customFormat="1" ht="48.75" customHeight="1">
      <c r="A53" s="67"/>
      <c r="B53" s="70" t="s">
        <v>178</v>
      </c>
      <c r="C53" s="6"/>
      <c r="D53" s="6"/>
      <c r="E53" s="68">
        <v>71.568</v>
      </c>
      <c r="F53" s="6"/>
      <c r="G53" s="6"/>
      <c r="H53" s="71"/>
      <c r="I53" s="19"/>
    </row>
    <row r="54" spans="1:9" s="66" customFormat="1" ht="114.75" customHeight="1">
      <c r="A54" s="67"/>
      <c r="B54" s="6" t="s">
        <v>189</v>
      </c>
      <c r="C54" s="6">
        <v>2272</v>
      </c>
      <c r="D54" s="6" t="s">
        <v>13</v>
      </c>
      <c r="E54" s="68">
        <v>26.943</v>
      </c>
      <c r="F54" s="6" t="s">
        <v>18</v>
      </c>
      <c r="G54" s="6" t="s">
        <v>175</v>
      </c>
      <c r="H54" s="71" t="s">
        <v>37</v>
      </c>
      <c r="I54" s="19" t="s">
        <v>190</v>
      </c>
    </row>
    <row r="55" spans="1:9" s="66" customFormat="1" ht="66" customHeight="1" thickBot="1">
      <c r="A55" s="72"/>
      <c r="B55" s="73" t="s">
        <v>183</v>
      </c>
      <c r="C55" s="73">
        <v>2220</v>
      </c>
      <c r="D55" s="73" t="s">
        <v>13</v>
      </c>
      <c r="E55" s="74">
        <v>939.411</v>
      </c>
      <c r="F55" s="73" t="s">
        <v>21</v>
      </c>
      <c r="G55" s="73" t="s">
        <v>167</v>
      </c>
      <c r="H55" s="75" t="s">
        <v>22</v>
      </c>
      <c r="I55" s="76" t="s">
        <v>164</v>
      </c>
    </row>
    <row r="56" spans="1:9" s="2" customFormat="1" ht="25.5" customHeight="1" thickBot="1">
      <c r="A56" s="77"/>
      <c r="B56" s="5" t="s">
        <v>35</v>
      </c>
      <c r="C56" s="78"/>
      <c r="D56" s="78"/>
      <c r="E56" s="79">
        <f>SUM(E35:E55)</f>
        <v>20845.695</v>
      </c>
      <c r="F56" s="80"/>
      <c r="G56" s="80"/>
      <c r="H56" s="80"/>
      <c r="I56" s="5"/>
    </row>
    <row r="57" spans="1:9" s="2" customFormat="1" ht="24" customHeight="1" thickBot="1">
      <c r="A57" s="196" t="s">
        <v>42</v>
      </c>
      <c r="B57" s="197"/>
      <c r="C57" s="197"/>
      <c r="D57" s="197"/>
      <c r="E57" s="197"/>
      <c r="F57" s="197"/>
      <c r="G57" s="197"/>
      <c r="H57" s="197"/>
      <c r="I57" s="198"/>
    </row>
    <row r="58" spans="1:9" s="2" customFormat="1" ht="111" customHeight="1">
      <c r="A58" s="81">
        <v>1</v>
      </c>
      <c r="B58" s="6" t="s">
        <v>49</v>
      </c>
      <c r="C58" s="82">
        <v>2220</v>
      </c>
      <c r="D58" s="6" t="s">
        <v>17</v>
      </c>
      <c r="E58" s="68"/>
      <c r="F58" s="6" t="s">
        <v>21</v>
      </c>
      <c r="G58" s="82" t="s">
        <v>68</v>
      </c>
      <c r="H58" s="83" t="s">
        <v>25</v>
      </c>
      <c r="I58" s="65" t="s">
        <v>245</v>
      </c>
    </row>
    <row r="59" spans="1:9" s="2" customFormat="1" ht="110.25" customHeight="1">
      <c r="A59" s="84">
        <v>2</v>
      </c>
      <c r="B59" s="85" t="s">
        <v>77</v>
      </c>
      <c r="C59" s="82">
        <v>2240</v>
      </c>
      <c r="D59" s="6" t="s">
        <v>26</v>
      </c>
      <c r="E59" s="68">
        <v>251.6</v>
      </c>
      <c r="F59" s="6" t="s">
        <v>249</v>
      </c>
      <c r="G59" s="82" t="s">
        <v>68</v>
      </c>
      <c r="H59" s="6" t="s">
        <v>26</v>
      </c>
      <c r="I59" s="19" t="s">
        <v>246</v>
      </c>
    </row>
    <row r="60" spans="1:9" s="2" customFormat="1" ht="132" customHeight="1">
      <c r="A60" s="84">
        <v>3</v>
      </c>
      <c r="B60" s="6" t="s">
        <v>78</v>
      </c>
      <c r="C60" s="82">
        <v>2271</v>
      </c>
      <c r="D60" s="6" t="s">
        <v>26</v>
      </c>
      <c r="E60" s="68">
        <v>2836.8</v>
      </c>
      <c r="F60" s="6" t="s">
        <v>24</v>
      </c>
      <c r="G60" s="82" t="s">
        <v>59</v>
      </c>
      <c r="H60" s="6" t="s">
        <v>26</v>
      </c>
      <c r="I60" s="19" t="s">
        <v>79</v>
      </c>
    </row>
    <row r="61" spans="1:9" s="2" customFormat="1" ht="102.75" customHeight="1">
      <c r="A61" s="84">
        <v>4</v>
      </c>
      <c r="B61" s="6" t="s">
        <v>80</v>
      </c>
      <c r="C61" s="82">
        <v>2273</v>
      </c>
      <c r="D61" s="6" t="s">
        <v>26</v>
      </c>
      <c r="E61" s="6">
        <v>705.7</v>
      </c>
      <c r="F61" s="6" t="s">
        <v>24</v>
      </c>
      <c r="G61" s="82" t="s">
        <v>65</v>
      </c>
      <c r="H61" s="6" t="s">
        <v>26</v>
      </c>
      <c r="I61" s="19" t="s">
        <v>81</v>
      </c>
    </row>
    <row r="62" spans="1:9" s="2" customFormat="1" ht="70.5" customHeight="1">
      <c r="A62" s="84">
        <v>5</v>
      </c>
      <c r="B62" s="6" t="s">
        <v>82</v>
      </c>
      <c r="C62" s="82">
        <v>2272</v>
      </c>
      <c r="D62" s="6" t="s">
        <v>26</v>
      </c>
      <c r="E62" s="6">
        <v>232.8</v>
      </c>
      <c r="F62" s="6" t="s">
        <v>24</v>
      </c>
      <c r="G62" s="82" t="s">
        <v>65</v>
      </c>
      <c r="H62" s="6" t="s">
        <v>26</v>
      </c>
      <c r="I62" s="19" t="s">
        <v>192</v>
      </c>
    </row>
    <row r="63" spans="1:9" s="2" customFormat="1" ht="92.25" customHeight="1">
      <c r="A63" s="84">
        <v>6</v>
      </c>
      <c r="B63" s="6" t="s">
        <v>49</v>
      </c>
      <c r="C63" s="82">
        <v>2220</v>
      </c>
      <c r="D63" s="6" t="s">
        <v>26</v>
      </c>
      <c r="E63" s="68"/>
      <c r="F63" s="6" t="s">
        <v>21</v>
      </c>
      <c r="G63" s="82" t="s">
        <v>59</v>
      </c>
      <c r="H63" s="6" t="s">
        <v>26</v>
      </c>
      <c r="I63" s="19" t="s">
        <v>247</v>
      </c>
    </row>
    <row r="64" spans="1:9" s="2" customFormat="1" ht="108" customHeight="1">
      <c r="A64" s="84">
        <v>7</v>
      </c>
      <c r="B64" s="85" t="s">
        <v>77</v>
      </c>
      <c r="C64" s="82">
        <v>2240</v>
      </c>
      <c r="D64" s="6" t="s">
        <v>26</v>
      </c>
      <c r="E64" s="68"/>
      <c r="F64" s="6" t="s">
        <v>21</v>
      </c>
      <c r="G64" s="82" t="s">
        <v>65</v>
      </c>
      <c r="H64" s="6" t="s">
        <v>26</v>
      </c>
      <c r="I64" s="19" t="s">
        <v>248</v>
      </c>
    </row>
    <row r="65" spans="1:9" s="2" customFormat="1" ht="41.25" customHeight="1">
      <c r="A65" s="84">
        <v>8</v>
      </c>
      <c r="B65" s="6" t="s">
        <v>49</v>
      </c>
      <c r="C65" s="82">
        <v>2220</v>
      </c>
      <c r="D65" s="6" t="s">
        <v>26</v>
      </c>
      <c r="E65" s="68">
        <v>389.256</v>
      </c>
      <c r="F65" s="6" t="s">
        <v>24</v>
      </c>
      <c r="G65" s="6" t="s">
        <v>83</v>
      </c>
      <c r="H65" s="6" t="s">
        <v>26</v>
      </c>
      <c r="I65" s="19" t="s">
        <v>84</v>
      </c>
    </row>
    <row r="66" spans="1:9" s="2" customFormat="1" ht="92.25" customHeight="1">
      <c r="A66" s="84">
        <v>9</v>
      </c>
      <c r="B66" s="85" t="s">
        <v>85</v>
      </c>
      <c r="C66" s="82">
        <v>2240</v>
      </c>
      <c r="D66" s="6" t="s">
        <v>26</v>
      </c>
      <c r="E66" s="85">
        <v>21.01</v>
      </c>
      <c r="F66" s="6" t="s">
        <v>24</v>
      </c>
      <c r="G66" s="82" t="s">
        <v>86</v>
      </c>
      <c r="H66" s="6" t="s">
        <v>26</v>
      </c>
      <c r="I66" s="19" t="s">
        <v>87</v>
      </c>
    </row>
    <row r="67" spans="1:9" s="2" customFormat="1" ht="123" customHeight="1">
      <c r="A67" s="84">
        <v>10</v>
      </c>
      <c r="B67" s="85" t="s">
        <v>193</v>
      </c>
      <c r="C67" s="82">
        <v>2240</v>
      </c>
      <c r="D67" s="6" t="s">
        <v>26</v>
      </c>
      <c r="E67" s="68">
        <v>59.319</v>
      </c>
      <c r="F67" s="6" t="s">
        <v>24</v>
      </c>
      <c r="G67" s="82" t="s">
        <v>86</v>
      </c>
      <c r="H67" s="6" t="s">
        <v>26</v>
      </c>
      <c r="I67" s="19" t="s">
        <v>87</v>
      </c>
    </row>
    <row r="68" spans="1:9" s="2" customFormat="1" ht="41.25" customHeight="1" thickBot="1">
      <c r="A68" s="84">
        <v>11</v>
      </c>
      <c r="B68" s="6" t="s">
        <v>49</v>
      </c>
      <c r="C68" s="82">
        <v>2220</v>
      </c>
      <c r="D68" s="6" t="s">
        <v>26</v>
      </c>
      <c r="E68" s="68">
        <v>300</v>
      </c>
      <c r="F68" s="6" t="s">
        <v>21</v>
      </c>
      <c r="G68" s="6" t="s">
        <v>88</v>
      </c>
      <c r="H68" s="6" t="s">
        <v>26</v>
      </c>
      <c r="I68" s="86"/>
    </row>
    <row r="69" spans="1:9" s="27" customFormat="1" ht="26.25" customHeight="1" thickBot="1">
      <c r="A69" s="80"/>
      <c r="B69" s="7" t="s">
        <v>35</v>
      </c>
      <c r="C69" s="87"/>
      <c r="D69" s="80"/>
      <c r="E69" s="88">
        <f>SUM(E58:E68)</f>
        <v>4796.4850000000015</v>
      </c>
      <c r="F69" s="80"/>
      <c r="G69" s="87"/>
      <c r="H69" s="80"/>
      <c r="I69" s="79"/>
    </row>
    <row r="70" spans="1:9" s="3" customFormat="1" ht="24" customHeight="1" thickBot="1">
      <c r="A70" s="180" t="s">
        <v>33</v>
      </c>
      <c r="B70" s="181"/>
      <c r="C70" s="181"/>
      <c r="D70" s="181"/>
      <c r="E70" s="181"/>
      <c r="F70" s="181"/>
      <c r="G70" s="181"/>
      <c r="H70" s="181"/>
      <c r="I70" s="182"/>
    </row>
    <row r="71" spans="1:9" s="3" customFormat="1" ht="48" customHeight="1">
      <c r="A71" s="39">
        <v>1</v>
      </c>
      <c r="B71" s="40" t="s">
        <v>69</v>
      </c>
      <c r="C71" s="40">
        <v>2210</v>
      </c>
      <c r="D71" s="40" t="s">
        <v>17</v>
      </c>
      <c r="E71" s="89">
        <v>457.2</v>
      </c>
      <c r="F71" s="40" t="s">
        <v>14</v>
      </c>
      <c r="G71" s="90" t="s">
        <v>68</v>
      </c>
      <c r="H71" s="91" t="s">
        <v>20</v>
      </c>
      <c r="I71" s="92"/>
    </row>
    <row r="72" spans="1:9" s="3" customFormat="1" ht="62.25" customHeight="1">
      <c r="A72" s="16">
        <v>2</v>
      </c>
      <c r="B72" s="83" t="s">
        <v>71</v>
      </c>
      <c r="C72" s="6">
        <v>2220</v>
      </c>
      <c r="D72" s="6" t="s">
        <v>17</v>
      </c>
      <c r="E72" s="85">
        <v>1202.289</v>
      </c>
      <c r="F72" s="6" t="s">
        <v>14</v>
      </c>
      <c r="G72" s="90" t="s">
        <v>68</v>
      </c>
      <c r="H72" s="85" t="s">
        <v>20</v>
      </c>
      <c r="I72" s="93" t="s">
        <v>243</v>
      </c>
    </row>
    <row r="73" spans="1:9" s="3" customFormat="1" ht="63" customHeight="1">
      <c r="A73" s="16">
        <v>3</v>
      </c>
      <c r="B73" s="83" t="s">
        <v>72</v>
      </c>
      <c r="C73" s="6">
        <v>2230</v>
      </c>
      <c r="D73" s="6" t="s">
        <v>17</v>
      </c>
      <c r="E73" s="6">
        <v>550.8</v>
      </c>
      <c r="F73" s="6" t="s">
        <v>14</v>
      </c>
      <c r="G73" s="90" t="s">
        <v>68</v>
      </c>
      <c r="H73" s="85" t="s">
        <v>20</v>
      </c>
      <c r="I73" s="93" t="s">
        <v>232</v>
      </c>
    </row>
    <row r="74" spans="1:9" s="3" customFormat="1" ht="52.5" customHeight="1">
      <c r="A74" s="16">
        <v>4</v>
      </c>
      <c r="B74" s="6" t="s">
        <v>57</v>
      </c>
      <c r="C74" s="6">
        <v>2230</v>
      </c>
      <c r="D74" s="6" t="s">
        <v>17</v>
      </c>
      <c r="E74" s="6"/>
      <c r="F74" s="6" t="s">
        <v>14</v>
      </c>
      <c r="G74" s="90" t="s">
        <v>68</v>
      </c>
      <c r="H74" s="85" t="s">
        <v>20</v>
      </c>
      <c r="I74" s="93" t="s">
        <v>229</v>
      </c>
    </row>
    <row r="75" spans="1:9" s="3" customFormat="1" ht="46.5" customHeight="1">
      <c r="A75" s="16">
        <v>5</v>
      </c>
      <c r="B75" s="6" t="s">
        <v>73</v>
      </c>
      <c r="C75" s="6">
        <v>2230</v>
      </c>
      <c r="D75" s="6" t="s">
        <v>17</v>
      </c>
      <c r="E75" s="6"/>
      <c r="F75" s="6" t="s">
        <v>14</v>
      </c>
      <c r="G75" s="90" t="s">
        <v>68</v>
      </c>
      <c r="H75" s="85" t="s">
        <v>20</v>
      </c>
      <c r="I75" s="93" t="s">
        <v>230</v>
      </c>
    </row>
    <row r="76" spans="1:9" s="3" customFormat="1" ht="54" customHeight="1">
      <c r="A76" s="16">
        <v>6</v>
      </c>
      <c r="B76" s="6" t="s">
        <v>75</v>
      </c>
      <c r="C76" s="6">
        <v>2230</v>
      </c>
      <c r="D76" s="6" t="s">
        <v>17</v>
      </c>
      <c r="E76" s="6"/>
      <c r="F76" s="6" t="s">
        <v>14</v>
      </c>
      <c r="G76" s="90" t="s">
        <v>68</v>
      </c>
      <c r="H76" s="85" t="s">
        <v>20</v>
      </c>
      <c r="I76" s="93" t="s">
        <v>231</v>
      </c>
    </row>
    <row r="77" spans="1:9" s="3" customFormat="1" ht="61.5" customHeight="1">
      <c r="A77" s="16">
        <v>7</v>
      </c>
      <c r="B77" s="6" t="s">
        <v>46</v>
      </c>
      <c r="C77" s="6">
        <v>2240</v>
      </c>
      <c r="D77" s="6" t="s">
        <v>17</v>
      </c>
      <c r="E77" s="68">
        <v>252</v>
      </c>
      <c r="F77" s="6" t="s">
        <v>14</v>
      </c>
      <c r="G77" s="6" t="s">
        <v>74</v>
      </c>
      <c r="H77" s="85" t="s">
        <v>20</v>
      </c>
      <c r="I77" s="93" t="s">
        <v>233</v>
      </c>
    </row>
    <row r="78" spans="1:9" s="3" customFormat="1" ht="65.25" customHeight="1">
      <c r="A78" s="16">
        <v>8</v>
      </c>
      <c r="B78" s="6" t="s">
        <v>234</v>
      </c>
      <c r="C78" s="6">
        <v>2240</v>
      </c>
      <c r="D78" s="6" t="s">
        <v>17</v>
      </c>
      <c r="E78" s="68">
        <v>570.9</v>
      </c>
      <c r="F78" s="6" t="s">
        <v>24</v>
      </c>
      <c r="G78" s="6" t="s">
        <v>65</v>
      </c>
      <c r="H78" s="85" t="s">
        <v>20</v>
      </c>
      <c r="I78" s="93"/>
    </row>
    <row r="79" spans="1:9" s="3" customFormat="1" ht="81" customHeight="1">
      <c r="A79" s="16">
        <v>9</v>
      </c>
      <c r="B79" s="6" t="s">
        <v>78</v>
      </c>
      <c r="C79" s="6">
        <v>2271</v>
      </c>
      <c r="D79" s="6" t="s">
        <v>17</v>
      </c>
      <c r="E79" s="68">
        <v>595</v>
      </c>
      <c r="F79" s="6" t="s">
        <v>24</v>
      </c>
      <c r="G79" s="6" t="s">
        <v>74</v>
      </c>
      <c r="H79" s="85" t="s">
        <v>20</v>
      </c>
      <c r="I79" s="19" t="s">
        <v>235</v>
      </c>
    </row>
    <row r="80" spans="1:9" s="3" customFormat="1" ht="93" customHeight="1">
      <c r="A80" s="16">
        <v>10</v>
      </c>
      <c r="B80" s="6" t="s">
        <v>237</v>
      </c>
      <c r="C80" s="6">
        <v>2271</v>
      </c>
      <c r="D80" s="6" t="s">
        <v>17</v>
      </c>
      <c r="E80" s="6">
        <v>1839.5</v>
      </c>
      <c r="F80" s="6" t="s">
        <v>24</v>
      </c>
      <c r="G80" s="1" t="s">
        <v>236</v>
      </c>
      <c r="H80" s="85" t="s">
        <v>20</v>
      </c>
      <c r="I80" s="93"/>
    </row>
    <row r="81" spans="1:9" s="3" customFormat="1" ht="93" customHeight="1">
      <c r="A81" s="16">
        <v>11</v>
      </c>
      <c r="B81" s="6" t="s">
        <v>237</v>
      </c>
      <c r="C81" s="6">
        <v>2271</v>
      </c>
      <c r="D81" s="6" t="s">
        <v>17</v>
      </c>
      <c r="E81" s="6">
        <v>1053.31</v>
      </c>
      <c r="F81" s="6" t="s">
        <v>24</v>
      </c>
      <c r="G81" s="1" t="s">
        <v>238</v>
      </c>
      <c r="H81" s="85" t="s">
        <v>20</v>
      </c>
      <c r="I81" s="93"/>
    </row>
    <row r="82" spans="1:9" s="3" customFormat="1" ht="69.75" customHeight="1">
      <c r="A82" s="16">
        <v>12</v>
      </c>
      <c r="B82" s="46" t="s">
        <v>240</v>
      </c>
      <c r="C82" s="45">
        <v>2272</v>
      </c>
      <c r="D82" s="6" t="s">
        <v>17</v>
      </c>
      <c r="E82" s="6">
        <v>602.902</v>
      </c>
      <c r="F82" s="6" t="s">
        <v>24</v>
      </c>
      <c r="G82" s="6" t="s">
        <v>74</v>
      </c>
      <c r="H82" s="85" t="s">
        <v>20</v>
      </c>
      <c r="I82" s="94" t="s">
        <v>239</v>
      </c>
    </row>
    <row r="83" spans="1:9" s="3" customFormat="1" ht="102" customHeight="1" thickBot="1">
      <c r="A83" s="16">
        <v>13</v>
      </c>
      <c r="B83" s="46" t="s">
        <v>241</v>
      </c>
      <c r="C83" s="45">
        <v>2273</v>
      </c>
      <c r="D83" s="6" t="s">
        <v>17</v>
      </c>
      <c r="E83" s="68">
        <v>919.076</v>
      </c>
      <c r="F83" s="6" t="s">
        <v>24</v>
      </c>
      <c r="G83" s="6" t="s">
        <v>74</v>
      </c>
      <c r="H83" s="85" t="s">
        <v>20</v>
      </c>
      <c r="I83" s="94" t="s">
        <v>242</v>
      </c>
    </row>
    <row r="84" spans="1:9" s="3" customFormat="1" ht="24" customHeight="1" thickBot="1">
      <c r="A84" s="95"/>
      <c r="B84" s="95" t="s">
        <v>35</v>
      </c>
      <c r="C84" s="95"/>
      <c r="D84" s="95"/>
      <c r="E84" s="96">
        <f>SUM(E71:E83)</f>
        <v>8042.977</v>
      </c>
      <c r="F84" s="95"/>
      <c r="G84" s="95"/>
      <c r="H84" s="8"/>
      <c r="I84" s="95"/>
    </row>
    <row r="85" spans="1:9" s="3" customFormat="1" ht="24" customHeight="1" thickBot="1">
      <c r="A85" s="175" t="s">
        <v>107</v>
      </c>
      <c r="B85" s="176"/>
      <c r="C85" s="176"/>
      <c r="D85" s="176"/>
      <c r="E85" s="176"/>
      <c r="F85" s="176"/>
      <c r="G85" s="176"/>
      <c r="H85" s="176"/>
      <c r="I85" s="195"/>
    </row>
    <row r="86" spans="1:9" s="3" customFormat="1" ht="54.75" customHeight="1">
      <c r="A86" s="28">
        <v>1</v>
      </c>
      <c r="B86" s="29" t="s">
        <v>115</v>
      </c>
      <c r="C86" s="29">
        <v>2271</v>
      </c>
      <c r="D86" s="29" t="s">
        <v>106</v>
      </c>
      <c r="E86" s="29">
        <v>200</v>
      </c>
      <c r="F86" s="29" t="s">
        <v>116</v>
      </c>
      <c r="G86" s="29" t="s">
        <v>117</v>
      </c>
      <c r="H86" s="29"/>
      <c r="I86" s="97" t="s">
        <v>118</v>
      </c>
    </row>
    <row r="87" spans="1:9" s="3" customFormat="1" ht="94.5" customHeight="1">
      <c r="A87" s="14">
        <v>2</v>
      </c>
      <c r="B87" s="1" t="s">
        <v>119</v>
      </c>
      <c r="C87" s="1">
        <v>2271</v>
      </c>
      <c r="D87" s="1" t="s">
        <v>106</v>
      </c>
      <c r="E87" s="1">
        <v>40</v>
      </c>
      <c r="F87" s="1" t="s">
        <v>116</v>
      </c>
      <c r="G87" s="1" t="s">
        <v>117</v>
      </c>
      <c r="H87" s="1"/>
      <c r="I87" s="98" t="s">
        <v>118</v>
      </c>
    </row>
    <row r="88" spans="1:9" s="3" customFormat="1" ht="48.75" customHeight="1">
      <c r="A88" s="14">
        <v>3</v>
      </c>
      <c r="B88" s="1" t="s">
        <v>120</v>
      </c>
      <c r="C88" s="1">
        <v>2220</v>
      </c>
      <c r="D88" s="1" t="s">
        <v>106</v>
      </c>
      <c r="E88" s="1">
        <v>199.9</v>
      </c>
      <c r="F88" s="1" t="s">
        <v>121</v>
      </c>
      <c r="G88" s="1" t="s">
        <v>122</v>
      </c>
      <c r="H88" s="1"/>
      <c r="I88" s="98" t="s">
        <v>123</v>
      </c>
    </row>
    <row r="89" spans="1:9" s="3" customFormat="1" ht="48.75" customHeight="1">
      <c r="A89" s="14">
        <v>3</v>
      </c>
      <c r="B89" s="1" t="s">
        <v>124</v>
      </c>
      <c r="C89" s="1">
        <v>2220</v>
      </c>
      <c r="D89" s="1" t="s">
        <v>106</v>
      </c>
      <c r="E89" s="1">
        <v>300</v>
      </c>
      <c r="F89" s="1" t="s">
        <v>14</v>
      </c>
      <c r="G89" s="1" t="s">
        <v>122</v>
      </c>
      <c r="H89" s="1"/>
      <c r="I89" s="98" t="s">
        <v>125</v>
      </c>
    </row>
    <row r="90" spans="1:9" s="3" customFormat="1" ht="30.75" customHeight="1">
      <c r="A90" s="201">
        <v>4</v>
      </c>
      <c r="B90" s="183" t="s">
        <v>126</v>
      </c>
      <c r="C90" s="1">
        <v>2220</v>
      </c>
      <c r="D90" s="183" t="s">
        <v>106</v>
      </c>
      <c r="E90" s="1">
        <v>400</v>
      </c>
      <c r="F90" s="183" t="s">
        <v>14</v>
      </c>
      <c r="G90" s="183" t="s">
        <v>122</v>
      </c>
      <c r="H90" s="183"/>
      <c r="I90" s="199" t="s">
        <v>127</v>
      </c>
    </row>
    <row r="91" spans="1:9" s="3" customFormat="1" ht="21" customHeight="1" thickBot="1">
      <c r="A91" s="202"/>
      <c r="B91" s="184"/>
      <c r="C91" s="36">
        <v>3110</v>
      </c>
      <c r="D91" s="184"/>
      <c r="E91" s="36">
        <v>200</v>
      </c>
      <c r="F91" s="184"/>
      <c r="G91" s="184"/>
      <c r="H91" s="184"/>
      <c r="I91" s="200"/>
    </row>
    <row r="92" spans="1:9" s="3" customFormat="1" ht="24" customHeight="1" thickBot="1">
      <c r="A92" s="95"/>
      <c r="B92" s="95" t="s">
        <v>35</v>
      </c>
      <c r="C92" s="95"/>
      <c r="D92" s="95"/>
      <c r="E92" s="96">
        <f>SUM(E86:E91)</f>
        <v>1339.9</v>
      </c>
      <c r="F92" s="95"/>
      <c r="G92" s="95"/>
      <c r="H92" s="8"/>
      <c r="I92" s="95"/>
    </row>
    <row r="93" spans="1:9" s="3" customFormat="1" ht="24" customHeight="1" thickBot="1">
      <c r="A93" s="180" t="s">
        <v>211</v>
      </c>
      <c r="B93" s="181"/>
      <c r="C93" s="181"/>
      <c r="D93" s="181"/>
      <c r="E93" s="181"/>
      <c r="F93" s="181"/>
      <c r="G93" s="181"/>
      <c r="H93" s="181"/>
      <c r="I93" s="182"/>
    </row>
    <row r="94" spans="1:9" s="3" customFormat="1" ht="66.75" customHeight="1" thickBot="1">
      <c r="A94" s="100">
        <v>1</v>
      </c>
      <c r="B94" s="101" t="s">
        <v>60</v>
      </c>
      <c r="C94" s="101">
        <v>2271</v>
      </c>
      <c r="D94" s="101" t="s">
        <v>27</v>
      </c>
      <c r="E94" s="102">
        <v>93.8</v>
      </c>
      <c r="F94" s="101" t="s">
        <v>11</v>
      </c>
      <c r="G94" s="101" t="s">
        <v>212</v>
      </c>
      <c r="H94" s="101" t="s">
        <v>214</v>
      </c>
      <c r="I94" s="103" t="s">
        <v>213</v>
      </c>
    </row>
    <row r="95" spans="1:9" s="3" customFormat="1" ht="24" customHeight="1" thickBot="1">
      <c r="A95" s="5"/>
      <c r="B95" s="5" t="s">
        <v>35</v>
      </c>
      <c r="C95" s="5"/>
      <c r="D95" s="5"/>
      <c r="E95" s="88">
        <f>SUM(E94)</f>
        <v>93.8</v>
      </c>
      <c r="F95" s="5"/>
      <c r="G95" s="5"/>
      <c r="H95" s="5"/>
      <c r="I95" s="5"/>
    </row>
    <row r="96" spans="1:9" s="2" customFormat="1" ht="24" customHeight="1" thickBot="1">
      <c r="A96" s="180" t="s">
        <v>43</v>
      </c>
      <c r="B96" s="181"/>
      <c r="C96" s="181"/>
      <c r="D96" s="181"/>
      <c r="E96" s="181"/>
      <c r="F96" s="181"/>
      <c r="G96" s="181"/>
      <c r="H96" s="181"/>
      <c r="I96" s="182"/>
    </row>
    <row r="97" spans="1:9" s="2" customFormat="1" ht="105" customHeight="1" thickBot="1">
      <c r="A97" s="100">
        <v>1</v>
      </c>
      <c r="B97" s="101" t="s">
        <v>60</v>
      </c>
      <c r="C97" s="101">
        <v>2271</v>
      </c>
      <c r="D97" s="101" t="s">
        <v>27</v>
      </c>
      <c r="E97" s="102">
        <v>182</v>
      </c>
      <c r="F97" s="101" t="s">
        <v>11</v>
      </c>
      <c r="G97" s="101" t="s">
        <v>59</v>
      </c>
      <c r="H97" s="101" t="s">
        <v>28</v>
      </c>
      <c r="I97" s="103" t="s">
        <v>114</v>
      </c>
    </row>
    <row r="98" spans="1:9" s="9" customFormat="1" ht="24.75" customHeight="1" thickBot="1">
      <c r="A98" s="5"/>
      <c r="B98" s="5" t="s">
        <v>35</v>
      </c>
      <c r="C98" s="5"/>
      <c r="D98" s="5"/>
      <c r="E98" s="88">
        <f>SUM(E97)</f>
        <v>182</v>
      </c>
      <c r="F98" s="5"/>
      <c r="G98" s="5"/>
      <c r="H98" s="5"/>
      <c r="I98" s="5"/>
    </row>
    <row r="99" spans="1:9" s="2" customFormat="1" ht="24.75" customHeight="1" thickBot="1">
      <c r="A99" s="180" t="s">
        <v>41</v>
      </c>
      <c r="B99" s="181"/>
      <c r="C99" s="181"/>
      <c r="D99" s="181"/>
      <c r="E99" s="181"/>
      <c r="F99" s="181"/>
      <c r="G99" s="181"/>
      <c r="H99" s="181"/>
      <c r="I99" s="182"/>
    </row>
    <row r="100" spans="1:9" s="2" customFormat="1" ht="65.25" customHeight="1">
      <c r="A100" s="28">
        <v>1</v>
      </c>
      <c r="B100" s="29" t="s">
        <v>58</v>
      </c>
      <c r="C100" s="29">
        <v>2274</v>
      </c>
      <c r="D100" s="17" t="s">
        <v>13</v>
      </c>
      <c r="E100" s="30">
        <v>110.3</v>
      </c>
      <c r="F100" s="29" t="s">
        <v>29</v>
      </c>
      <c r="G100" s="29" t="s">
        <v>198</v>
      </c>
      <c r="H100" s="29" t="s">
        <v>30</v>
      </c>
      <c r="I100" s="97"/>
    </row>
    <row r="101" spans="1:9" s="2" customFormat="1" ht="65.25" customHeight="1" thickBot="1">
      <c r="A101" s="35">
        <v>2</v>
      </c>
      <c r="B101" s="36" t="s">
        <v>197</v>
      </c>
      <c r="C101" s="36">
        <v>2240</v>
      </c>
      <c r="D101" s="104" t="s">
        <v>13</v>
      </c>
      <c r="E101" s="104">
        <v>843.5</v>
      </c>
      <c r="F101" s="36" t="s">
        <v>29</v>
      </c>
      <c r="G101" s="36" t="s">
        <v>199</v>
      </c>
      <c r="H101" s="36" t="s">
        <v>30</v>
      </c>
      <c r="I101" s="99"/>
    </row>
    <row r="102" spans="1:9" s="105" customFormat="1" ht="25.5" customHeight="1" thickBot="1">
      <c r="A102" s="5"/>
      <c r="B102" s="5" t="s">
        <v>35</v>
      </c>
      <c r="C102" s="5"/>
      <c r="D102" s="5"/>
      <c r="E102" s="88">
        <f>SUM(E100:E101)</f>
        <v>953.8</v>
      </c>
      <c r="F102" s="5"/>
      <c r="G102" s="5"/>
      <c r="H102" s="5"/>
      <c r="I102" s="5"/>
    </row>
    <row r="103" spans="1:9" s="105" customFormat="1" ht="25.5" customHeight="1" thickBot="1">
      <c r="A103" s="180" t="s">
        <v>210</v>
      </c>
      <c r="B103" s="181"/>
      <c r="C103" s="181"/>
      <c r="D103" s="181"/>
      <c r="E103" s="181"/>
      <c r="F103" s="181"/>
      <c r="G103" s="181"/>
      <c r="H103" s="181"/>
      <c r="I103" s="182"/>
    </row>
    <row r="104" spans="1:9" s="105" customFormat="1" ht="141.75" customHeight="1">
      <c r="A104" s="6">
        <v>1</v>
      </c>
      <c r="B104" s="6" t="s">
        <v>204</v>
      </c>
      <c r="C104" s="6">
        <v>2220</v>
      </c>
      <c r="D104" s="6" t="s">
        <v>106</v>
      </c>
      <c r="E104" s="6">
        <v>601.083</v>
      </c>
      <c r="F104" s="6" t="s">
        <v>14</v>
      </c>
      <c r="G104" s="6" t="s">
        <v>205</v>
      </c>
      <c r="H104" s="6" t="s">
        <v>206</v>
      </c>
      <c r="I104" s="6" t="s">
        <v>209</v>
      </c>
    </row>
    <row r="105" spans="1:9" s="105" customFormat="1" ht="171" customHeight="1" thickBot="1">
      <c r="A105" s="6">
        <v>2</v>
      </c>
      <c r="B105" s="6" t="s">
        <v>207</v>
      </c>
      <c r="C105" s="6">
        <v>2230</v>
      </c>
      <c r="D105" s="6" t="s">
        <v>106</v>
      </c>
      <c r="E105" s="6">
        <v>225.8</v>
      </c>
      <c r="F105" s="6" t="s">
        <v>14</v>
      </c>
      <c r="G105" s="6" t="s">
        <v>205</v>
      </c>
      <c r="H105" s="6" t="s">
        <v>206</v>
      </c>
      <c r="I105" s="6" t="s">
        <v>208</v>
      </c>
    </row>
    <row r="106" spans="1:9" s="105" customFormat="1" ht="25.5" customHeight="1" thickBot="1">
      <c r="A106" s="5"/>
      <c r="B106" s="5" t="s">
        <v>35</v>
      </c>
      <c r="C106" s="5"/>
      <c r="D106" s="5"/>
      <c r="E106" s="88">
        <f>SUM(E104:E105)</f>
        <v>826.883</v>
      </c>
      <c r="F106" s="5"/>
      <c r="G106" s="5"/>
      <c r="H106" s="106"/>
      <c r="I106" s="5"/>
    </row>
    <row r="107" spans="1:9" s="2" customFormat="1" ht="26.25" customHeight="1" thickBot="1">
      <c r="A107" s="180" t="s">
        <v>40</v>
      </c>
      <c r="B107" s="181"/>
      <c r="C107" s="181"/>
      <c r="D107" s="181"/>
      <c r="E107" s="181"/>
      <c r="F107" s="181"/>
      <c r="G107" s="181"/>
      <c r="H107" s="181"/>
      <c r="I107" s="182"/>
    </row>
    <row r="108" spans="1:9" s="108" customFormat="1" ht="56.25" customHeight="1">
      <c r="A108" s="1">
        <v>2</v>
      </c>
      <c r="B108" s="1" t="s">
        <v>64</v>
      </c>
      <c r="C108" s="1">
        <v>2271</v>
      </c>
      <c r="D108" s="1" t="s">
        <v>13</v>
      </c>
      <c r="E108" s="107">
        <v>260</v>
      </c>
      <c r="F108" s="1" t="s">
        <v>24</v>
      </c>
      <c r="G108" s="1" t="s">
        <v>65</v>
      </c>
      <c r="H108" s="1" t="s">
        <v>36</v>
      </c>
      <c r="I108" s="98"/>
    </row>
    <row r="109" spans="1:9" s="108" customFormat="1" ht="48" customHeight="1" thickBot="1">
      <c r="A109" s="1">
        <v>3</v>
      </c>
      <c r="B109" s="1" t="s">
        <v>51</v>
      </c>
      <c r="C109" s="1">
        <v>2273</v>
      </c>
      <c r="D109" s="1" t="s">
        <v>13</v>
      </c>
      <c r="E109" s="109">
        <v>270</v>
      </c>
      <c r="F109" s="1" t="s">
        <v>24</v>
      </c>
      <c r="G109" s="1" t="s">
        <v>65</v>
      </c>
      <c r="H109" s="36" t="s">
        <v>36</v>
      </c>
      <c r="I109" s="99"/>
    </row>
    <row r="110" spans="1:9" s="110" customFormat="1" ht="22.5" customHeight="1" thickBot="1">
      <c r="A110" s="5"/>
      <c r="B110" s="5" t="s">
        <v>35</v>
      </c>
      <c r="C110" s="5"/>
      <c r="D110" s="5"/>
      <c r="E110" s="88">
        <f>SUM(E108:E109)</f>
        <v>530</v>
      </c>
      <c r="F110" s="5"/>
      <c r="G110" s="5"/>
      <c r="H110" s="5"/>
      <c r="I110" s="5"/>
    </row>
    <row r="111" spans="1:9" s="110" customFormat="1" ht="26.25" customHeight="1" thickBot="1">
      <c r="A111" s="203" t="s">
        <v>147</v>
      </c>
      <c r="B111" s="204"/>
      <c r="C111" s="204"/>
      <c r="D111" s="204"/>
      <c r="E111" s="204"/>
      <c r="F111" s="204"/>
      <c r="G111" s="204"/>
      <c r="H111" s="204"/>
      <c r="I111" s="205"/>
    </row>
    <row r="112" spans="1:9" s="110" customFormat="1" ht="144.75" customHeight="1">
      <c r="A112" s="82">
        <v>1</v>
      </c>
      <c r="B112" s="6" t="s">
        <v>220</v>
      </c>
      <c r="C112" s="6">
        <v>2274</v>
      </c>
      <c r="D112" s="6" t="s">
        <v>106</v>
      </c>
      <c r="E112" s="111">
        <v>269.8</v>
      </c>
      <c r="F112" s="6" t="s">
        <v>11</v>
      </c>
      <c r="G112" s="6" t="s">
        <v>141</v>
      </c>
      <c r="H112" s="6" t="s">
        <v>142</v>
      </c>
      <c r="I112" s="6" t="s">
        <v>143</v>
      </c>
    </row>
    <row r="113" spans="1:9" s="110" customFormat="1" ht="141" customHeight="1">
      <c r="A113" s="82">
        <v>2</v>
      </c>
      <c r="B113" s="6" t="s">
        <v>62</v>
      </c>
      <c r="C113" s="6">
        <v>2273</v>
      </c>
      <c r="D113" s="6" t="s">
        <v>106</v>
      </c>
      <c r="E113" s="111">
        <v>147.2</v>
      </c>
      <c r="F113" s="6" t="s">
        <v>11</v>
      </c>
      <c r="G113" s="6" t="s">
        <v>141</v>
      </c>
      <c r="H113" s="6" t="s">
        <v>142</v>
      </c>
      <c r="I113" s="6" t="s">
        <v>143</v>
      </c>
    </row>
    <row r="114" spans="1:9" s="110" customFormat="1" ht="78.75" customHeight="1" thickBot="1">
      <c r="A114" s="82">
        <v>3</v>
      </c>
      <c r="B114" s="6" t="s">
        <v>144</v>
      </c>
      <c r="C114" s="6">
        <v>2220</v>
      </c>
      <c r="D114" s="6" t="s">
        <v>106</v>
      </c>
      <c r="E114" s="111">
        <v>430</v>
      </c>
      <c r="F114" s="6" t="s">
        <v>14</v>
      </c>
      <c r="G114" s="6" t="s">
        <v>145</v>
      </c>
      <c r="H114" s="6" t="s">
        <v>146</v>
      </c>
      <c r="I114" s="6" t="s">
        <v>143</v>
      </c>
    </row>
    <row r="115" spans="1:9" s="110" customFormat="1" ht="22.5" customHeight="1" thickBot="1">
      <c r="A115" s="5"/>
      <c r="B115" s="5" t="s">
        <v>35</v>
      </c>
      <c r="C115" s="5"/>
      <c r="D115" s="5"/>
      <c r="E115" s="88">
        <f>SUM(E112:E114)</f>
        <v>847</v>
      </c>
      <c r="F115" s="5"/>
      <c r="G115" s="5"/>
      <c r="H115" s="5"/>
      <c r="I115" s="5"/>
    </row>
    <row r="116" spans="1:9" s="2" customFormat="1" ht="25.5" customHeight="1" thickBot="1">
      <c r="A116" s="180" t="s">
        <v>44</v>
      </c>
      <c r="B116" s="181"/>
      <c r="C116" s="181"/>
      <c r="D116" s="181"/>
      <c r="E116" s="181"/>
      <c r="F116" s="181"/>
      <c r="G116" s="181"/>
      <c r="H116" s="181"/>
      <c r="I116" s="182"/>
    </row>
    <row r="117" spans="1:9" s="2" customFormat="1" ht="143.25" customHeight="1">
      <c r="A117" s="62">
        <v>1</v>
      </c>
      <c r="B117" s="112" t="s">
        <v>130</v>
      </c>
      <c r="C117" s="42">
        <v>2220</v>
      </c>
      <c r="D117" s="42" t="s">
        <v>23</v>
      </c>
      <c r="E117" s="42">
        <v>866</v>
      </c>
      <c r="F117" s="42" t="s">
        <v>21</v>
      </c>
      <c r="G117" s="42" t="s">
        <v>131</v>
      </c>
      <c r="H117" s="113" t="s">
        <v>132</v>
      </c>
      <c r="I117" s="114" t="s">
        <v>133</v>
      </c>
    </row>
    <row r="118" spans="1:9" s="2" customFormat="1" ht="168" customHeight="1">
      <c r="A118" s="115"/>
      <c r="B118" s="116" t="s">
        <v>134</v>
      </c>
      <c r="C118" s="46">
        <v>2271</v>
      </c>
      <c r="D118" s="46" t="s">
        <v>23</v>
      </c>
      <c r="E118" s="46">
        <v>301.17</v>
      </c>
      <c r="F118" s="46" t="s">
        <v>24</v>
      </c>
      <c r="G118" s="46" t="s">
        <v>67</v>
      </c>
      <c r="H118" s="117" t="s">
        <v>135</v>
      </c>
      <c r="I118" s="118" t="s">
        <v>136</v>
      </c>
    </row>
    <row r="119" spans="1:9" s="2" customFormat="1" ht="162" customHeight="1" thickBot="1">
      <c r="A119" s="119"/>
      <c r="B119" s="120" t="s">
        <v>137</v>
      </c>
      <c r="C119" s="54">
        <v>2273</v>
      </c>
      <c r="D119" s="54" t="s">
        <v>23</v>
      </c>
      <c r="E119" s="54">
        <v>93.63</v>
      </c>
      <c r="F119" s="54" t="s">
        <v>24</v>
      </c>
      <c r="G119" s="54" t="s">
        <v>138</v>
      </c>
      <c r="H119" s="121" t="s">
        <v>139</v>
      </c>
      <c r="I119" s="122" t="s">
        <v>140</v>
      </c>
    </row>
    <row r="120" spans="1:9" s="125" customFormat="1" ht="22.5" customHeight="1" thickBot="1">
      <c r="A120" s="7"/>
      <c r="B120" s="7" t="s">
        <v>35</v>
      </c>
      <c r="C120" s="7"/>
      <c r="D120" s="7"/>
      <c r="E120" s="123">
        <f>SUM(E117:E119)</f>
        <v>1260.8000000000002</v>
      </c>
      <c r="F120" s="7"/>
      <c r="G120" s="7"/>
      <c r="H120" s="7"/>
      <c r="I120" s="124"/>
    </row>
    <row r="121" spans="1:9" s="2" customFormat="1" ht="24.75" customHeight="1" thickBot="1">
      <c r="A121" s="177" t="s">
        <v>45</v>
      </c>
      <c r="B121" s="178"/>
      <c r="C121" s="178"/>
      <c r="D121" s="178"/>
      <c r="E121" s="178"/>
      <c r="F121" s="178"/>
      <c r="G121" s="178"/>
      <c r="H121" s="178"/>
      <c r="I121" s="179"/>
    </row>
    <row r="122" spans="1:9" s="2" customFormat="1" ht="48.75" customHeight="1">
      <c r="A122" s="28">
        <v>1</v>
      </c>
      <c r="B122" s="29" t="s">
        <v>110</v>
      </c>
      <c r="C122" s="29">
        <v>2271</v>
      </c>
      <c r="D122" s="29" t="s">
        <v>17</v>
      </c>
      <c r="E122" s="126">
        <v>297.4</v>
      </c>
      <c r="F122" s="29" t="s">
        <v>24</v>
      </c>
      <c r="G122" s="29" t="s">
        <v>111</v>
      </c>
      <c r="H122" s="17" t="s">
        <v>20</v>
      </c>
      <c r="I122" s="97"/>
    </row>
    <row r="123" spans="1:9" s="2" customFormat="1" ht="49.5" customHeight="1" thickBot="1">
      <c r="A123" s="36">
        <v>2</v>
      </c>
      <c r="B123" s="36" t="s">
        <v>51</v>
      </c>
      <c r="C123" s="36">
        <v>2273</v>
      </c>
      <c r="D123" s="36" t="s">
        <v>17</v>
      </c>
      <c r="E123" s="127">
        <v>114.3</v>
      </c>
      <c r="F123" s="36" t="s">
        <v>24</v>
      </c>
      <c r="G123" s="36" t="s">
        <v>111</v>
      </c>
      <c r="H123" s="104" t="s">
        <v>20</v>
      </c>
      <c r="I123" s="99"/>
    </row>
    <row r="124" spans="1:9" s="9" customFormat="1" ht="23.25" customHeight="1" thickBot="1">
      <c r="A124" s="5"/>
      <c r="B124" s="5" t="s">
        <v>35</v>
      </c>
      <c r="C124" s="5"/>
      <c r="D124" s="5"/>
      <c r="E124" s="79">
        <f>SUM(E122:E123)</f>
        <v>411.7</v>
      </c>
      <c r="F124" s="5"/>
      <c r="G124" s="5"/>
      <c r="H124" s="106"/>
      <c r="I124" s="5"/>
    </row>
    <row r="125" spans="1:9" s="9" customFormat="1" ht="27" customHeight="1" thickBot="1">
      <c r="A125" s="177" t="s">
        <v>47</v>
      </c>
      <c r="B125" s="178"/>
      <c r="C125" s="178"/>
      <c r="D125" s="178"/>
      <c r="E125" s="178"/>
      <c r="F125" s="178"/>
      <c r="G125" s="178"/>
      <c r="H125" s="178"/>
      <c r="I125" s="179"/>
    </row>
    <row r="126" spans="1:9" s="9" customFormat="1" ht="52.5" customHeight="1">
      <c r="A126" s="28">
        <v>1</v>
      </c>
      <c r="B126" s="29" t="s">
        <v>52</v>
      </c>
      <c r="C126" s="29">
        <v>2210</v>
      </c>
      <c r="D126" s="29" t="s">
        <v>13</v>
      </c>
      <c r="E126" s="128"/>
      <c r="F126" s="29" t="s">
        <v>14</v>
      </c>
      <c r="G126" s="40" t="s">
        <v>63</v>
      </c>
      <c r="H126" s="17" t="s">
        <v>20</v>
      </c>
      <c r="I126" s="65" t="s">
        <v>256</v>
      </c>
    </row>
    <row r="127" spans="1:9" s="9" customFormat="1" ht="51" customHeight="1">
      <c r="A127" s="14">
        <v>2</v>
      </c>
      <c r="B127" s="1" t="s">
        <v>53</v>
      </c>
      <c r="C127" s="1">
        <v>2220</v>
      </c>
      <c r="D127" s="1" t="s">
        <v>13</v>
      </c>
      <c r="E127" s="18">
        <v>263.55</v>
      </c>
      <c r="F127" s="1" t="s">
        <v>14</v>
      </c>
      <c r="G127" s="6" t="s">
        <v>63</v>
      </c>
      <c r="H127" s="15" t="s">
        <v>20</v>
      </c>
      <c r="I127" s="19"/>
    </row>
    <row r="128" spans="1:9" s="9" customFormat="1" ht="51" customHeight="1">
      <c r="A128" s="14">
        <v>3</v>
      </c>
      <c r="B128" s="1" t="s">
        <v>54</v>
      </c>
      <c r="C128" s="1">
        <v>2230</v>
      </c>
      <c r="D128" s="1" t="s">
        <v>13</v>
      </c>
      <c r="E128" s="18"/>
      <c r="F128" s="1" t="s">
        <v>14</v>
      </c>
      <c r="G128" s="6" t="s">
        <v>63</v>
      </c>
      <c r="H128" s="15" t="s">
        <v>20</v>
      </c>
      <c r="I128" s="19" t="s">
        <v>255</v>
      </c>
    </row>
    <row r="129" spans="1:9" s="9" customFormat="1" ht="48" customHeight="1">
      <c r="A129" s="14">
        <v>4</v>
      </c>
      <c r="B129" s="1" t="s">
        <v>55</v>
      </c>
      <c r="C129" s="1">
        <v>2240</v>
      </c>
      <c r="D129" s="1" t="s">
        <v>13</v>
      </c>
      <c r="E129" s="18"/>
      <c r="F129" s="1" t="s">
        <v>14</v>
      </c>
      <c r="G129" s="6" t="s">
        <v>63</v>
      </c>
      <c r="H129" s="15" t="s">
        <v>20</v>
      </c>
      <c r="I129" s="19" t="s">
        <v>257</v>
      </c>
    </row>
    <row r="130" spans="1:9" s="9" customFormat="1" ht="48.75" customHeight="1">
      <c r="A130" s="14">
        <v>5</v>
      </c>
      <c r="B130" s="1" t="s">
        <v>60</v>
      </c>
      <c r="C130" s="1">
        <v>2271</v>
      </c>
      <c r="D130" s="1" t="s">
        <v>13</v>
      </c>
      <c r="E130" s="18"/>
      <c r="F130" s="1" t="s">
        <v>24</v>
      </c>
      <c r="G130" s="6" t="s">
        <v>63</v>
      </c>
      <c r="H130" s="15" t="s">
        <v>20</v>
      </c>
      <c r="I130" s="19" t="s">
        <v>260</v>
      </c>
    </row>
    <row r="131" spans="1:9" s="9" customFormat="1" ht="54" customHeight="1">
      <c r="A131" s="14">
        <v>6</v>
      </c>
      <c r="B131" s="1" t="s">
        <v>60</v>
      </c>
      <c r="C131" s="1">
        <v>2271</v>
      </c>
      <c r="D131" s="1" t="s">
        <v>13</v>
      </c>
      <c r="E131" s="18">
        <v>1892.974</v>
      </c>
      <c r="F131" s="1" t="s">
        <v>24</v>
      </c>
      <c r="G131" s="6" t="s">
        <v>63</v>
      </c>
      <c r="H131" s="15" t="s">
        <v>20</v>
      </c>
      <c r="I131" s="19"/>
    </row>
    <row r="132" spans="1:9" s="9" customFormat="1" ht="99" customHeight="1">
      <c r="A132" s="14">
        <v>7</v>
      </c>
      <c r="B132" s="1" t="s">
        <v>50</v>
      </c>
      <c r="C132" s="1">
        <v>2272</v>
      </c>
      <c r="D132" s="1" t="s">
        <v>13</v>
      </c>
      <c r="E132" s="18">
        <v>581.837</v>
      </c>
      <c r="F132" s="1" t="s">
        <v>24</v>
      </c>
      <c r="G132" s="6" t="s">
        <v>63</v>
      </c>
      <c r="H132" s="15" t="s">
        <v>20</v>
      </c>
      <c r="I132" s="19"/>
    </row>
    <row r="133" spans="1:9" s="9" customFormat="1" ht="48" customHeight="1">
      <c r="A133" s="14">
        <v>8</v>
      </c>
      <c r="B133" s="1" t="s">
        <v>51</v>
      </c>
      <c r="C133" s="1">
        <v>2273</v>
      </c>
      <c r="D133" s="1" t="s">
        <v>13</v>
      </c>
      <c r="E133" s="18">
        <v>844.718</v>
      </c>
      <c r="F133" s="1" t="s">
        <v>24</v>
      </c>
      <c r="G133" s="6" t="s">
        <v>63</v>
      </c>
      <c r="H133" s="15" t="s">
        <v>20</v>
      </c>
      <c r="I133" s="19"/>
    </row>
    <row r="134" spans="1:9" s="9" customFormat="1" ht="50.25" customHeight="1">
      <c r="A134" s="14">
        <v>9</v>
      </c>
      <c r="B134" s="1" t="s">
        <v>52</v>
      </c>
      <c r="C134" s="1">
        <v>2210</v>
      </c>
      <c r="D134" s="1" t="s">
        <v>13</v>
      </c>
      <c r="E134" s="18">
        <v>423.425</v>
      </c>
      <c r="F134" s="1" t="s">
        <v>14</v>
      </c>
      <c r="G134" s="6" t="s">
        <v>254</v>
      </c>
      <c r="H134" s="15" t="s">
        <v>20</v>
      </c>
      <c r="I134" s="19" t="s">
        <v>261</v>
      </c>
    </row>
    <row r="135" spans="1:9" s="9" customFormat="1" ht="47.25" customHeight="1">
      <c r="A135" s="14">
        <v>10</v>
      </c>
      <c r="B135" s="1" t="s">
        <v>54</v>
      </c>
      <c r="C135" s="1">
        <v>2230</v>
      </c>
      <c r="D135" s="1" t="s">
        <v>13</v>
      </c>
      <c r="E135" s="18"/>
      <c r="F135" s="1" t="s">
        <v>14</v>
      </c>
      <c r="G135" s="6" t="s">
        <v>254</v>
      </c>
      <c r="H135" s="15" t="s">
        <v>20</v>
      </c>
      <c r="I135" s="19" t="s">
        <v>255</v>
      </c>
    </row>
    <row r="136" spans="1:9" s="9" customFormat="1" ht="52.5" customHeight="1">
      <c r="A136" s="14">
        <v>11</v>
      </c>
      <c r="B136" s="1" t="s">
        <v>55</v>
      </c>
      <c r="C136" s="1">
        <v>2240</v>
      </c>
      <c r="D136" s="1" t="s">
        <v>13</v>
      </c>
      <c r="E136" s="18"/>
      <c r="F136" s="1" t="s">
        <v>14</v>
      </c>
      <c r="G136" s="6" t="s">
        <v>254</v>
      </c>
      <c r="H136" s="15" t="s">
        <v>20</v>
      </c>
      <c r="I136" s="19" t="s">
        <v>258</v>
      </c>
    </row>
    <row r="137" spans="1:9" s="9" customFormat="1" ht="54.75" customHeight="1">
      <c r="A137" s="14">
        <v>12</v>
      </c>
      <c r="B137" s="1" t="s">
        <v>54</v>
      </c>
      <c r="C137" s="1">
        <v>2230</v>
      </c>
      <c r="D137" s="1" t="s">
        <v>13</v>
      </c>
      <c r="E137" s="18"/>
      <c r="F137" s="1" t="s">
        <v>14</v>
      </c>
      <c r="G137" s="6" t="s">
        <v>262</v>
      </c>
      <c r="H137" s="15" t="s">
        <v>20</v>
      </c>
      <c r="I137" s="19" t="s">
        <v>259</v>
      </c>
    </row>
    <row r="138" spans="1:9" s="9" customFormat="1" ht="54.75" customHeight="1">
      <c r="A138" s="14">
        <v>13</v>
      </c>
      <c r="B138" s="1" t="s">
        <v>60</v>
      </c>
      <c r="C138" s="1">
        <v>2271</v>
      </c>
      <c r="D138" s="1" t="s">
        <v>13</v>
      </c>
      <c r="E138" s="18">
        <v>170.1</v>
      </c>
      <c r="F138" s="1" t="s">
        <v>24</v>
      </c>
      <c r="G138" s="6" t="s">
        <v>262</v>
      </c>
      <c r="H138" s="15" t="s">
        <v>20</v>
      </c>
      <c r="I138" s="19"/>
    </row>
    <row r="139" spans="1:9" s="9" customFormat="1" ht="54.75" customHeight="1">
      <c r="A139" s="14">
        <v>14</v>
      </c>
      <c r="B139" s="1" t="s">
        <v>55</v>
      </c>
      <c r="C139" s="1">
        <v>2240</v>
      </c>
      <c r="D139" s="1" t="s">
        <v>13</v>
      </c>
      <c r="E139" s="18">
        <v>310.5</v>
      </c>
      <c r="F139" s="1" t="s">
        <v>24</v>
      </c>
      <c r="G139" s="6" t="s">
        <v>264</v>
      </c>
      <c r="H139" s="15" t="s">
        <v>20</v>
      </c>
      <c r="I139" s="19" t="s">
        <v>263</v>
      </c>
    </row>
    <row r="140" spans="1:9" s="9" customFormat="1" ht="52.5" customHeight="1" thickBot="1">
      <c r="A140" s="35">
        <v>15</v>
      </c>
      <c r="B140" s="1" t="s">
        <v>54</v>
      </c>
      <c r="C140" s="1">
        <v>2230</v>
      </c>
      <c r="D140" s="1" t="s">
        <v>13</v>
      </c>
      <c r="E140" s="18">
        <v>167.82</v>
      </c>
      <c r="F140" s="1" t="s">
        <v>24</v>
      </c>
      <c r="G140" s="6" t="s">
        <v>264</v>
      </c>
      <c r="H140" s="15" t="s">
        <v>20</v>
      </c>
      <c r="I140" s="19" t="s">
        <v>263</v>
      </c>
    </row>
    <row r="141" spans="1:9" s="9" customFormat="1" ht="27" customHeight="1" thickBot="1">
      <c r="A141" s="20"/>
      <c r="B141" s="7" t="s">
        <v>35</v>
      </c>
      <c r="C141" s="20"/>
      <c r="D141" s="8"/>
      <c r="E141" s="21">
        <f>SUM(E126:E140)</f>
        <v>4654.924</v>
      </c>
      <c r="F141" s="8"/>
      <c r="G141" s="5"/>
      <c r="H141" s="8"/>
      <c r="I141" s="8"/>
    </row>
    <row r="142" spans="1:9" s="2" customFormat="1" ht="21.75" customHeight="1" thickBot="1">
      <c r="A142" s="177" t="s">
        <v>39</v>
      </c>
      <c r="B142" s="178"/>
      <c r="C142" s="178"/>
      <c r="D142" s="178"/>
      <c r="E142" s="178"/>
      <c r="F142" s="178"/>
      <c r="G142" s="178"/>
      <c r="H142" s="178"/>
      <c r="I142" s="179"/>
    </row>
    <row r="143" spans="1:9" s="3" customFormat="1" ht="54" customHeight="1">
      <c r="A143" s="22">
        <v>1</v>
      </c>
      <c r="B143" s="101" t="s">
        <v>60</v>
      </c>
      <c r="C143" s="23">
        <v>2271</v>
      </c>
      <c r="D143" s="23" t="s">
        <v>13</v>
      </c>
      <c r="E143" s="111">
        <v>376</v>
      </c>
      <c r="F143" s="23" t="s">
        <v>24</v>
      </c>
      <c r="G143" s="129" t="s">
        <v>128</v>
      </c>
      <c r="H143" s="91" t="s">
        <v>20</v>
      </c>
      <c r="I143" s="130"/>
    </row>
    <row r="144" spans="1:9" s="3" customFormat="1" ht="48.75" customHeight="1" thickBot="1">
      <c r="A144" s="131">
        <v>2</v>
      </c>
      <c r="B144" s="36" t="s">
        <v>62</v>
      </c>
      <c r="C144" s="132">
        <v>2273</v>
      </c>
      <c r="D144" s="132" t="s">
        <v>13</v>
      </c>
      <c r="E144" s="111">
        <v>155</v>
      </c>
      <c r="F144" s="132" t="s">
        <v>24</v>
      </c>
      <c r="G144" s="129" t="s">
        <v>128</v>
      </c>
      <c r="H144" s="133" t="s">
        <v>20</v>
      </c>
      <c r="I144" s="134"/>
    </row>
    <row r="145" spans="1:9" s="3" customFormat="1" ht="27.75" customHeight="1" thickBot="1">
      <c r="A145" s="80"/>
      <c r="B145" s="5" t="s">
        <v>35</v>
      </c>
      <c r="C145" s="80"/>
      <c r="D145" s="80"/>
      <c r="E145" s="88">
        <f>SUM(E143:E144)</f>
        <v>531</v>
      </c>
      <c r="F145" s="80"/>
      <c r="G145" s="135"/>
      <c r="H145" s="80"/>
      <c r="I145" s="80"/>
    </row>
    <row r="146" spans="1:9" s="136" customFormat="1" ht="21.75" customHeight="1" thickBot="1">
      <c r="A146" s="177" t="s">
        <v>16</v>
      </c>
      <c r="B146" s="178"/>
      <c r="C146" s="178"/>
      <c r="D146" s="178"/>
      <c r="E146" s="178"/>
      <c r="F146" s="178"/>
      <c r="G146" s="178"/>
      <c r="H146" s="178"/>
      <c r="I146" s="179"/>
    </row>
    <row r="147" spans="1:9" s="136" customFormat="1" ht="47.25" customHeight="1" thickBot="1">
      <c r="A147" s="137">
        <v>1</v>
      </c>
      <c r="B147" s="101" t="s">
        <v>60</v>
      </c>
      <c r="C147" s="138">
        <v>2271</v>
      </c>
      <c r="D147" s="138" t="s">
        <v>17</v>
      </c>
      <c r="E147" s="139">
        <v>305.9</v>
      </c>
      <c r="F147" s="138" t="s">
        <v>18</v>
      </c>
      <c r="G147" s="138" t="s">
        <v>112</v>
      </c>
      <c r="H147" s="138" t="s">
        <v>19</v>
      </c>
      <c r="I147" s="140" t="s">
        <v>113</v>
      </c>
    </row>
    <row r="148" spans="1:9" s="136" customFormat="1" ht="24.75" customHeight="1" thickBot="1">
      <c r="A148" s="5"/>
      <c r="B148" s="5" t="s">
        <v>35</v>
      </c>
      <c r="C148" s="5"/>
      <c r="D148" s="5"/>
      <c r="E148" s="88">
        <f>SUM(E147)</f>
        <v>305.9</v>
      </c>
      <c r="F148" s="5"/>
      <c r="G148" s="5"/>
      <c r="H148" s="5"/>
      <c r="I148" s="5"/>
    </row>
    <row r="149" spans="1:9" s="136" customFormat="1" ht="22.5" customHeight="1" thickBot="1">
      <c r="A149" s="180" t="s">
        <v>15</v>
      </c>
      <c r="B149" s="181"/>
      <c r="C149" s="181"/>
      <c r="D149" s="181"/>
      <c r="E149" s="181"/>
      <c r="F149" s="181"/>
      <c r="G149" s="181"/>
      <c r="H149" s="181"/>
      <c r="I149" s="182"/>
    </row>
    <row r="150" spans="1:9" s="136" customFormat="1" ht="95.25" customHeight="1" thickBot="1">
      <c r="A150" s="39">
        <v>1</v>
      </c>
      <c r="B150" s="29" t="s">
        <v>60</v>
      </c>
      <c r="C150" s="40">
        <v>2271</v>
      </c>
      <c r="D150" s="141" t="s">
        <v>76</v>
      </c>
      <c r="E150" s="142">
        <v>125</v>
      </c>
      <c r="F150" s="40" t="s">
        <v>11</v>
      </c>
      <c r="G150" s="40" t="s">
        <v>61</v>
      </c>
      <c r="H150" s="40" t="s">
        <v>12</v>
      </c>
      <c r="I150" s="143"/>
    </row>
    <row r="151" spans="1:9" s="136" customFormat="1" ht="26.25" customHeight="1" thickBot="1">
      <c r="A151" s="5"/>
      <c r="B151" s="144" t="s">
        <v>35</v>
      </c>
      <c r="C151" s="5"/>
      <c r="D151" s="5"/>
      <c r="E151" s="88">
        <f>SUM(E150:E150)</f>
        <v>125</v>
      </c>
      <c r="F151" s="5"/>
      <c r="G151" s="5"/>
      <c r="H151" s="5"/>
      <c r="I151" s="5"/>
    </row>
    <row r="152" spans="1:9" s="136" customFormat="1" ht="23.25" customHeight="1" thickBot="1">
      <c r="A152" s="180" t="s">
        <v>34</v>
      </c>
      <c r="B152" s="181"/>
      <c r="C152" s="181"/>
      <c r="D152" s="181"/>
      <c r="E152" s="181"/>
      <c r="F152" s="181"/>
      <c r="G152" s="181"/>
      <c r="H152" s="181"/>
      <c r="I152" s="182"/>
    </row>
    <row r="153" spans="1:9" s="136" customFormat="1" ht="52.5" customHeight="1" thickBot="1">
      <c r="A153" s="100">
        <v>1</v>
      </c>
      <c r="B153" s="101" t="s">
        <v>60</v>
      </c>
      <c r="C153" s="101">
        <v>2271</v>
      </c>
      <c r="D153" s="101" t="s">
        <v>13</v>
      </c>
      <c r="E153" s="101">
        <v>177.5</v>
      </c>
      <c r="F153" s="101" t="s">
        <v>24</v>
      </c>
      <c r="G153" s="101" t="s">
        <v>61</v>
      </c>
      <c r="H153" s="10" t="s">
        <v>20</v>
      </c>
      <c r="I153" s="103"/>
    </row>
    <row r="154" spans="1:9" s="136" customFormat="1" ht="24.75" customHeight="1" thickBot="1">
      <c r="A154" s="5"/>
      <c r="B154" s="5" t="s">
        <v>35</v>
      </c>
      <c r="C154" s="5"/>
      <c r="D154" s="5"/>
      <c r="E154" s="88">
        <f>SUM(E153)</f>
        <v>177.5</v>
      </c>
      <c r="F154" s="5"/>
      <c r="G154" s="5"/>
      <c r="H154" s="106"/>
      <c r="I154" s="5"/>
    </row>
    <row r="155" spans="1:9" s="9" customFormat="1" ht="21" customHeight="1" thickBot="1">
      <c r="A155" s="180" t="s">
        <v>32</v>
      </c>
      <c r="B155" s="181"/>
      <c r="C155" s="181"/>
      <c r="D155" s="181"/>
      <c r="E155" s="181"/>
      <c r="F155" s="181"/>
      <c r="G155" s="181"/>
      <c r="H155" s="181"/>
      <c r="I155" s="182"/>
    </row>
    <row r="156" spans="1:9" s="9" customFormat="1" ht="53.25" customHeight="1" thickBot="1">
      <c r="A156" s="137">
        <v>1</v>
      </c>
      <c r="B156" s="1" t="s">
        <v>58</v>
      </c>
      <c r="C156" s="138">
        <v>2274</v>
      </c>
      <c r="D156" s="101" t="s">
        <v>17</v>
      </c>
      <c r="E156" s="139">
        <v>318</v>
      </c>
      <c r="F156" s="138" t="s">
        <v>11</v>
      </c>
      <c r="G156" s="138" t="s">
        <v>66</v>
      </c>
      <c r="H156" s="138" t="s">
        <v>12</v>
      </c>
      <c r="I156" s="140"/>
    </row>
    <row r="157" spans="1:9" s="136" customFormat="1" ht="24.75" customHeight="1" thickBot="1">
      <c r="A157" s="95"/>
      <c r="B157" s="145" t="s">
        <v>35</v>
      </c>
      <c r="C157" s="95"/>
      <c r="D157" s="5"/>
      <c r="E157" s="96">
        <f>SUM(E156)</f>
        <v>318</v>
      </c>
      <c r="F157" s="95"/>
      <c r="G157" s="95"/>
      <c r="H157" s="95"/>
      <c r="I157" s="95"/>
    </row>
    <row r="158" spans="1:9" s="136" customFormat="1" ht="24.75" customHeight="1" thickBot="1">
      <c r="A158" s="177" t="s">
        <v>200</v>
      </c>
      <c r="B158" s="178"/>
      <c r="C158" s="178"/>
      <c r="D158" s="178"/>
      <c r="E158" s="178"/>
      <c r="F158" s="178"/>
      <c r="G158" s="178"/>
      <c r="H158" s="178"/>
      <c r="I158" s="179"/>
    </row>
    <row r="159" spans="1:9" s="136" customFormat="1" ht="51" customHeight="1">
      <c r="A159" s="22">
        <v>1</v>
      </c>
      <c r="B159" s="23" t="s">
        <v>201</v>
      </c>
      <c r="C159" s="23">
        <v>2271</v>
      </c>
      <c r="D159" s="23" t="s">
        <v>17</v>
      </c>
      <c r="E159" s="146">
        <v>485</v>
      </c>
      <c r="F159" s="23" t="s">
        <v>24</v>
      </c>
      <c r="G159" s="23" t="s">
        <v>202</v>
      </c>
      <c r="H159" s="147" t="s">
        <v>20</v>
      </c>
      <c r="I159" s="130" t="s">
        <v>227</v>
      </c>
    </row>
    <row r="160" spans="1:9" s="136" customFormat="1" ht="51.75" customHeight="1" thickBot="1">
      <c r="A160" s="131">
        <v>2</v>
      </c>
      <c r="B160" s="132" t="s">
        <v>203</v>
      </c>
      <c r="C160" s="132">
        <v>2273</v>
      </c>
      <c r="D160" s="132" t="s">
        <v>17</v>
      </c>
      <c r="E160" s="148">
        <v>266</v>
      </c>
      <c r="F160" s="132" t="s">
        <v>24</v>
      </c>
      <c r="G160" s="23" t="s">
        <v>202</v>
      </c>
      <c r="H160" s="149" t="s">
        <v>20</v>
      </c>
      <c r="I160" s="130" t="s">
        <v>228</v>
      </c>
    </row>
    <row r="161" spans="1:9" s="136" customFormat="1" ht="24.75" customHeight="1" thickBot="1">
      <c r="A161" s="5"/>
      <c r="B161" s="5" t="s">
        <v>35</v>
      </c>
      <c r="C161" s="5"/>
      <c r="D161" s="5"/>
      <c r="E161" s="88">
        <f>SUM(E159:E160)</f>
        <v>751</v>
      </c>
      <c r="F161" s="5"/>
      <c r="G161" s="5"/>
      <c r="H161" s="106"/>
      <c r="I161" s="5"/>
    </row>
    <row r="162" spans="1:9" s="150" customFormat="1" ht="22.5" customHeight="1" thickBot="1">
      <c r="A162" s="180" t="s">
        <v>31</v>
      </c>
      <c r="B162" s="181"/>
      <c r="C162" s="181"/>
      <c r="D162" s="181"/>
      <c r="E162" s="181"/>
      <c r="F162" s="181"/>
      <c r="G162" s="181"/>
      <c r="H162" s="181"/>
      <c r="I162" s="182"/>
    </row>
    <row r="163" spans="1:9" s="150" customFormat="1" ht="48" customHeight="1">
      <c r="A163" s="22">
        <v>1</v>
      </c>
      <c r="B163" s="101" t="s">
        <v>60</v>
      </c>
      <c r="C163" s="23">
        <v>2271</v>
      </c>
      <c r="D163" s="23" t="s">
        <v>13</v>
      </c>
      <c r="E163" s="146">
        <v>250</v>
      </c>
      <c r="F163" s="23" t="s">
        <v>24</v>
      </c>
      <c r="G163" s="129" t="s">
        <v>61</v>
      </c>
      <c r="H163" s="40" t="s">
        <v>12</v>
      </c>
      <c r="I163" s="130"/>
    </row>
    <row r="164" spans="1:9" s="150" customFormat="1" ht="116.25" customHeight="1" thickBot="1">
      <c r="A164" s="131">
        <v>2</v>
      </c>
      <c r="B164" s="36" t="s">
        <v>62</v>
      </c>
      <c r="C164" s="132">
        <v>2273</v>
      </c>
      <c r="D164" s="132" t="s">
        <v>13</v>
      </c>
      <c r="E164" s="148">
        <v>135</v>
      </c>
      <c r="F164" s="132" t="s">
        <v>24</v>
      </c>
      <c r="G164" s="129" t="s">
        <v>61</v>
      </c>
      <c r="H164" s="73" t="s">
        <v>12</v>
      </c>
      <c r="I164" s="76" t="s">
        <v>129</v>
      </c>
    </row>
    <row r="165" spans="1:9" s="150" customFormat="1" ht="21.75" customHeight="1" thickBot="1">
      <c r="A165" s="5"/>
      <c r="B165" s="5" t="s">
        <v>35</v>
      </c>
      <c r="C165" s="5"/>
      <c r="D165" s="5"/>
      <c r="E165" s="88">
        <f>SUM(E163:E164)</f>
        <v>385</v>
      </c>
      <c r="F165" s="5"/>
      <c r="G165" s="5"/>
      <c r="H165" s="8"/>
      <c r="I165" s="5"/>
    </row>
    <row r="166" spans="1:9" s="150" customFormat="1" ht="21.75" customHeight="1" thickBot="1">
      <c r="A166" s="175" t="s">
        <v>215</v>
      </c>
      <c r="B166" s="176"/>
      <c r="C166" s="176"/>
      <c r="D166" s="176"/>
      <c r="E166" s="176"/>
      <c r="F166" s="176"/>
      <c r="G166" s="176"/>
      <c r="H166" s="176"/>
      <c r="I166" s="195"/>
    </row>
    <row r="167" spans="1:9" s="150" customFormat="1" ht="49.5" customHeight="1" thickBot="1">
      <c r="A167" s="28">
        <v>1</v>
      </c>
      <c r="B167" s="29" t="s">
        <v>62</v>
      </c>
      <c r="C167" s="29">
        <v>2273</v>
      </c>
      <c r="D167" s="29" t="s">
        <v>13</v>
      </c>
      <c r="E167" s="151">
        <v>145</v>
      </c>
      <c r="F167" s="29" t="s">
        <v>24</v>
      </c>
      <c r="G167" s="152" t="s">
        <v>128</v>
      </c>
      <c r="H167" s="91" t="s">
        <v>20</v>
      </c>
      <c r="I167" s="97"/>
    </row>
    <row r="168" spans="1:9" s="150" customFormat="1" ht="21.75" customHeight="1" thickBot="1">
      <c r="A168" s="5"/>
      <c r="B168" s="5" t="s">
        <v>35</v>
      </c>
      <c r="C168" s="5"/>
      <c r="D168" s="5"/>
      <c r="E168" s="88">
        <f>SUM(E167:E167)</f>
        <v>145</v>
      </c>
      <c r="F168" s="5"/>
      <c r="G168" s="5"/>
      <c r="H168" s="5"/>
      <c r="I168" s="5"/>
    </row>
    <row r="169" spans="1:9" s="2" customFormat="1" ht="24" customHeight="1" thickBot="1">
      <c r="A169" s="175" t="s">
        <v>38</v>
      </c>
      <c r="B169" s="176"/>
      <c r="C169" s="176"/>
      <c r="D169" s="176"/>
      <c r="E169" s="176"/>
      <c r="F169" s="176"/>
      <c r="G169" s="176"/>
      <c r="H169" s="176"/>
      <c r="I169" s="195"/>
    </row>
    <row r="170" spans="1:9" s="2" customFormat="1" ht="50.25" customHeight="1">
      <c r="A170" s="28">
        <v>1</v>
      </c>
      <c r="B170" s="29" t="s">
        <v>62</v>
      </c>
      <c r="C170" s="29">
        <v>2273</v>
      </c>
      <c r="D170" s="29" t="s">
        <v>13</v>
      </c>
      <c r="E170" s="151">
        <v>170</v>
      </c>
      <c r="F170" s="29" t="s">
        <v>24</v>
      </c>
      <c r="G170" s="152" t="s">
        <v>128</v>
      </c>
      <c r="H170" s="91" t="s">
        <v>20</v>
      </c>
      <c r="I170" s="97"/>
    </row>
    <row r="171" spans="1:9" s="2" customFormat="1" ht="52.5" customHeight="1" thickBot="1">
      <c r="A171" s="35">
        <v>2</v>
      </c>
      <c r="B171" s="1" t="s">
        <v>58</v>
      </c>
      <c r="C171" s="1">
        <v>2274</v>
      </c>
      <c r="D171" s="104" t="s">
        <v>13</v>
      </c>
      <c r="E171" s="153">
        <v>180</v>
      </c>
      <c r="F171" s="36" t="s">
        <v>29</v>
      </c>
      <c r="G171" s="154" t="s">
        <v>128</v>
      </c>
      <c r="H171" s="36" t="s">
        <v>30</v>
      </c>
      <c r="I171" s="99"/>
    </row>
    <row r="172" spans="1:9" s="155" customFormat="1" ht="24.75" customHeight="1" thickBot="1">
      <c r="A172" s="5"/>
      <c r="B172" s="5" t="s">
        <v>35</v>
      </c>
      <c r="C172" s="5"/>
      <c r="D172" s="5"/>
      <c r="E172" s="88">
        <f>SUM(E170:E171)</f>
        <v>350</v>
      </c>
      <c r="F172" s="5"/>
      <c r="G172" s="5"/>
      <c r="H172" s="5"/>
      <c r="I172" s="5"/>
    </row>
    <row r="173" spans="1:9" s="2" customFormat="1" ht="27" customHeight="1" thickBot="1">
      <c r="A173" s="177" t="s">
        <v>217</v>
      </c>
      <c r="B173" s="178"/>
      <c r="C173" s="178"/>
      <c r="D173" s="178"/>
      <c r="E173" s="178"/>
      <c r="F173" s="178"/>
      <c r="G173" s="178"/>
      <c r="H173" s="178"/>
      <c r="I173" s="179"/>
    </row>
    <row r="174" spans="1:9" s="2" customFormat="1" ht="47.25">
      <c r="A174" s="22">
        <v>1</v>
      </c>
      <c r="B174" s="23" t="s">
        <v>218</v>
      </c>
      <c r="C174" s="23">
        <v>2210</v>
      </c>
      <c r="D174" s="23" t="s">
        <v>13</v>
      </c>
      <c r="E174" s="24">
        <v>7074.32</v>
      </c>
      <c r="F174" s="23" t="s">
        <v>24</v>
      </c>
      <c r="G174" s="6" t="s">
        <v>219</v>
      </c>
      <c r="H174" s="17" t="s">
        <v>20</v>
      </c>
      <c r="I174" s="25">
        <v>6112.775</v>
      </c>
    </row>
    <row r="175" spans="1:9" s="2" customFormat="1" ht="47.25">
      <c r="A175" s="22">
        <v>2</v>
      </c>
      <c r="B175" s="23" t="s">
        <v>220</v>
      </c>
      <c r="C175" s="23">
        <v>2210</v>
      </c>
      <c r="D175" s="23" t="s">
        <v>13</v>
      </c>
      <c r="E175" s="24">
        <v>245.32</v>
      </c>
      <c r="F175" s="23" t="s">
        <v>24</v>
      </c>
      <c r="G175" s="6" t="s">
        <v>219</v>
      </c>
      <c r="H175" s="15" t="s">
        <v>20</v>
      </c>
      <c r="I175" s="25">
        <v>202.193</v>
      </c>
    </row>
    <row r="176" spans="1:9" s="2" customFormat="1" ht="47.25">
      <c r="A176" s="14">
        <v>3</v>
      </c>
      <c r="B176" s="6" t="s">
        <v>221</v>
      </c>
      <c r="C176" s="1">
        <v>2271</v>
      </c>
      <c r="D176" s="1" t="s">
        <v>13</v>
      </c>
      <c r="E176" s="18">
        <v>343.714</v>
      </c>
      <c r="F176" s="1" t="s">
        <v>24</v>
      </c>
      <c r="G176" s="6" t="s">
        <v>222</v>
      </c>
      <c r="H176" s="15" t="s">
        <v>20</v>
      </c>
      <c r="I176" s="19">
        <v>343.714</v>
      </c>
    </row>
    <row r="177" spans="1:9" s="2" customFormat="1" ht="47.25">
      <c r="A177" s="14">
        <v>4</v>
      </c>
      <c r="B177" s="1" t="s">
        <v>223</v>
      </c>
      <c r="C177" s="1">
        <v>2273</v>
      </c>
      <c r="D177" s="1" t="s">
        <v>13</v>
      </c>
      <c r="E177" s="18">
        <v>140.907</v>
      </c>
      <c r="F177" s="1" t="s">
        <v>24</v>
      </c>
      <c r="G177" s="6" t="s">
        <v>222</v>
      </c>
      <c r="H177" s="10" t="s">
        <v>20</v>
      </c>
      <c r="I177" s="19">
        <v>140.907</v>
      </c>
    </row>
    <row r="178" spans="1:9" s="2" customFormat="1" ht="63">
      <c r="A178" s="14">
        <v>5</v>
      </c>
      <c r="B178" s="1" t="s">
        <v>224</v>
      </c>
      <c r="C178" s="1">
        <v>2273</v>
      </c>
      <c r="D178" s="1" t="s">
        <v>13</v>
      </c>
      <c r="E178" s="18">
        <v>58.8</v>
      </c>
      <c r="F178" s="1" t="s">
        <v>24</v>
      </c>
      <c r="G178" s="6" t="s">
        <v>225</v>
      </c>
      <c r="H178" s="15" t="s">
        <v>20</v>
      </c>
      <c r="I178" s="19">
        <v>58.8</v>
      </c>
    </row>
    <row r="179" spans="1:9" s="2" customFormat="1" ht="48" thickBot="1">
      <c r="A179" s="14"/>
      <c r="B179" s="1" t="s">
        <v>218</v>
      </c>
      <c r="C179" s="1">
        <v>2210</v>
      </c>
      <c r="D179" s="1" t="s">
        <v>13</v>
      </c>
      <c r="E179" s="18">
        <v>841.8</v>
      </c>
      <c r="F179" s="1" t="s">
        <v>24</v>
      </c>
      <c r="G179" s="6" t="s">
        <v>226</v>
      </c>
      <c r="H179" s="15" t="s">
        <v>20</v>
      </c>
      <c r="I179" s="19">
        <v>841.8</v>
      </c>
    </row>
    <row r="180" spans="1:9" s="2" customFormat="1" ht="29.25" customHeight="1" thickBot="1">
      <c r="A180" s="20"/>
      <c r="B180" s="7" t="s">
        <v>35</v>
      </c>
      <c r="C180" s="20"/>
      <c r="D180" s="8"/>
      <c r="E180" s="26">
        <f>SUM(E174:E179)</f>
        <v>8704.860999999999</v>
      </c>
      <c r="F180" s="8"/>
      <c r="G180" s="5"/>
      <c r="H180" s="8"/>
      <c r="I180" s="8"/>
    </row>
    <row r="181" spans="1:12" s="2" customFormat="1" ht="21.75" customHeight="1" thickBot="1">
      <c r="A181" s="175" t="s">
        <v>252</v>
      </c>
      <c r="B181" s="176"/>
      <c r="C181" s="176"/>
      <c r="D181" s="176"/>
      <c r="E181" s="176"/>
      <c r="F181" s="176"/>
      <c r="G181" s="176"/>
      <c r="H181" s="176"/>
      <c r="I181" s="195"/>
      <c r="J181" s="156"/>
      <c r="K181" s="156"/>
      <c r="L181" s="156"/>
    </row>
    <row r="182" spans="1:12" s="2" customFormat="1" ht="60.75" customHeight="1">
      <c r="A182" s="28">
        <v>1</v>
      </c>
      <c r="B182" s="157" t="s">
        <v>221</v>
      </c>
      <c r="C182" s="29">
        <v>2271</v>
      </c>
      <c r="D182" s="29" t="s">
        <v>13</v>
      </c>
      <c r="E182" s="128">
        <v>782.2</v>
      </c>
      <c r="F182" s="29" t="s">
        <v>24</v>
      </c>
      <c r="G182" s="40" t="s">
        <v>236</v>
      </c>
      <c r="H182" s="17" t="s">
        <v>20</v>
      </c>
      <c r="I182" s="65"/>
      <c r="J182" s="156"/>
      <c r="K182" s="156"/>
      <c r="L182" s="156"/>
    </row>
    <row r="183" spans="1:12" s="2" customFormat="1" ht="51.75" customHeight="1">
      <c r="A183" s="14">
        <v>2</v>
      </c>
      <c r="B183" s="158" t="s">
        <v>274</v>
      </c>
      <c r="C183" s="1">
        <v>2230</v>
      </c>
      <c r="D183" s="1" t="s">
        <v>13</v>
      </c>
      <c r="E183" s="18">
        <v>116.4</v>
      </c>
      <c r="F183" s="1" t="s">
        <v>24</v>
      </c>
      <c r="G183" s="6" t="s">
        <v>238</v>
      </c>
      <c r="H183" s="15" t="s">
        <v>20</v>
      </c>
      <c r="I183" s="19" t="s">
        <v>253</v>
      </c>
      <c r="J183" s="156"/>
      <c r="K183" s="156"/>
      <c r="L183" s="156"/>
    </row>
    <row r="184" spans="1:12" s="2" customFormat="1" ht="82.5" customHeight="1">
      <c r="A184" s="14">
        <v>3</v>
      </c>
      <c r="B184" s="159" t="s">
        <v>275</v>
      </c>
      <c r="C184" s="1">
        <v>2230</v>
      </c>
      <c r="D184" s="1" t="s">
        <v>13</v>
      </c>
      <c r="E184" s="18">
        <v>139.3</v>
      </c>
      <c r="F184" s="1" t="s">
        <v>24</v>
      </c>
      <c r="G184" s="6" t="s">
        <v>238</v>
      </c>
      <c r="H184" s="15" t="s">
        <v>20</v>
      </c>
      <c r="I184" s="19" t="s">
        <v>253</v>
      </c>
      <c r="J184" s="156"/>
      <c r="K184" s="156"/>
      <c r="L184" s="156"/>
    </row>
    <row r="185" spans="1:12" s="2" customFormat="1" ht="132" customHeight="1">
      <c r="A185" s="14">
        <v>4</v>
      </c>
      <c r="B185" s="159" t="s">
        <v>276</v>
      </c>
      <c r="C185" s="1">
        <v>2230</v>
      </c>
      <c r="D185" s="1" t="s">
        <v>13</v>
      </c>
      <c r="E185" s="18">
        <v>146.5</v>
      </c>
      <c r="F185" s="46" t="s">
        <v>149</v>
      </c>
      <c r="G185" s="6" t="s">
        <v>236</v>
      </c>
      <c r="H185" s="15" t="s">
        <v>20</v>
      </c>
      <c r="I185" s="19"/>
      <c r="J185" s="156"/>
      <c r="K185" s="156"/>
      <c r="L185" s="156"/>
    </row>
    <row r="186" spans="1:12" s="2" customFormat="1" ht="60.75" customHeight="1" thickBot="1">
      <c r="A186" s="35">
        <v>5</v>
      </c>
      <c r="B186" s="160" t="s">
        <v>223</v>
      </c>
      <c r="C186" s="36">
        <v>2273</v>
      </c>
      <c r="D186" s="36" t="s">
        <v>13</v>
      </c>
      <c r="E186" s="161">
        <v>339.1</v>
      </c>
      <c r="F186" s="36" t="s">
        <v>24</v>
      </c>
      <c r="G186" s="73" t="s">
        <v>236</v>
      </c>
      <c r="H186" s="104" t="s">
        <v>20</v>
      </c>
      <c r="I186" s="86"/>
      <c r="J186" s="156"/>
      <c r="K186" s="156"/>
      <c r="L186" s="156"/>
    </row>
    <row r="187" spans="1:12" s="2" customFormat="1" ht="23.25" customHeight="1" thickBot="1">
      <c r="A187" s="20"/>
      <c r="B187" s="7" t="s">
        <v>35</v>
      </c>
      <c r="C187" s="20"/>
      <c r="D187" s="8"/>
      <c r="E187" s="26">
        <f>SUM(E181:E186)</f>
        <v>1523.5</v>
      </c>
      <c r="F187" s="8"/>
      <c r="G187" s="5"/>
      <c r="H187" s="8"/>
      <c r="I187" s="8"/>
      <c r="J187" s="156"/>
      <c r="K187" s="156"/>
      <c r="L187" s="156"/>
    </row>
    <row r="188" spans="1:9" s="2" customFormat="1" ht="24" customHeight="1" thickBot="1">
      <c r="A188" s="162"/>
      <c r="B188" s="162"/>
      <c r="C188" s="162"/>
      <c r="D188" s="162"/>
      <c r="E188" s="163">
        <f>E187+E180+E172+E168+E165+E161+E157+E154+E151+E148+E145+E141+E124+E120+E115+E110+E106+E102+E98+E95+E92+E84+E69+E56+E33+E18</f>
        <v>78711.89600000001</v>
      </c>
      <c r="F188" s="162"/>
      <c r="G188" s="162"/>
      <c r="H188" s="162"/>
      <c r="I188" s="162"/>
    </row>
    <row r="189" spans="1:9" s="2" customFormat="1" ht="15.75">
      <c r="A189" s="27"/>
      <c r="B189" s="27"/>
      <c r="C189" s="27"/>
      <c r="D189" s="27"/>
      <c r="E189" s="27"/>
      <c r="F189" s="27"/>
      <c r="G189" s="27"/>
      <c r="H189" s="27"/>
      <c r="I189" s="27"/>
    </row>
    <row r="190" spans="1:9" s="2" customFormat="1" ht="15.75">
      <c r="A190" s="27"/>
      <c r="B190" s="27"/>
      <c r="C190" s="27"/>
      <c r="D190" s="27"/>
      <c r="E190" s="27"/>
      <c r="F190" s="27"/>
      <c r="G190" s="27"/>
      <c r="H190" s="27"/>
      <c r="I190" s="27"/>
    </row>
    <row r="191" spans="1:9" s="2" customFormat="1" ht="15.75">
      <c r="A191" s="27"/>
      <c r="B191" s="27"/>
      <c r="C191" s="27"/>
      <c r="D191" s="27"/>
      <c r="E191" s="27"/>
      <c r="F191" s="27"/>
      <c r="G191" s="27"/>
      <c r="H191" s="27"/>
      <c r="I191" s="27"/>
    </row>
    <row r="192" spans="1:9" s="2" customFormat="1" ht="15.75">
      <c r="A192" s="27"/>
      <c r="B192" s="27"/>
      <c r="C192" s="27"/>
      <c r="D192" s="27"/>
      <c r="E192" s="27"/>
      <c r="F192" s="27"/>
      <c r="G192" s="27"/>
      <c r="H192" s="27"/>
      <c r="I192" s="27"/>
    </row>
    <row r="193" spans="1:9" s="2" customFormat="1" ht="15.75">
      <c r="A193" s="27"/>
      <c r="B193" s="27"/>
      <c r="C193" s="27"/>
      <c r="D193" s="27"/>
      <c r="E193" s="27"/>
      <c r="F193" s="27"/>
      <c r="G193" s="27"/>
      <c r="H193" s="27"/>
      <c r="I193" s="27"/>
    </row>
    <row r="194" spans="1:9" s="2" customFormat="1" ht="15.75">
      <c r="A194" s="27"/>
      <c r="B194" s="27"/>
      <c r="C194" s="27"/>
      <c r="D194" s="27"/>
      <c r="E194" s="27"/>
      <c r="F194" s="27"/>
      <c r="G194" s="27"/>
      <c r="H194" s="27"/>
      <c r="I194" s="27"/>
    </row>
    <row r="195" spans="1:9" s="2" customFormat="1" ht="15.75">
      <c r="A195" s="27"/>
      <c r="B195" s="27"/>
      <c r="C195" s="27"/>
      <c r="D195" s="27"/>
      <c r="E195" s="27"/>
      <c r="F195" s="27"/>
      <c r="G195" s="27"/>
      <c r="H195" s="27"/>
      <c r="I195" s="27"/>
    </row>
    <row r="196" spans="1:9" s="2" customFormat="1" ht="15.75">
      <c r="A196" s="27"/>
      <c r="B196" s="27"/>
      <c r="C196" s="27"/>
      <c r="D196" s="27"/>
      <c r="E196" s="27"/>
      <c r="F196" s="27"/>
      <c r="G196" s="27"/>
      <c r="H196" s="27"/>
      <c r="I196" s="27"/>
    </row>
    <row r="197" spans="1:9" s="2" customFormat="1" ht="15.75">
      <c r="A197" s="27"/>
      <c r="B197" s="27"/>
      <c r="C197" s="27"/>
      <c r="D197" s="27"/>
      <c r="E197" s="27"/>
      <c r="F197" s="27"/>
      <c r="G197" s="27"/>
      <c r="H197" s="27"/>
      <c r="I197" s="27"/>
    </row>
    <row r="198" spans="1:9" s="2" customFormat="1" ht="15.75">
      <c r="A198" s="27"/>
      <c r="B198" s="27"/>
      <c r="C198" s="27"/>
      <c r="D198" s="27"/>
      <c r="E198" s="27"/>
      <c r="F198" s="27"/>
      <c r="G198" s="27"/>
      <c r="H198" s="27"/>
      <c r="I198" s="27"/>
    </row>
    <row r="199" spans="1:9" s="2" customFormat="1" ht="15.75">
      <c r="A199" s="27"/>
      <c r="B199" s="27"/>
      <c r="C199" s="27"/>
      <c r="D199" s="27"/>
      <c r="E199" s="27"/>
      <c r="F199" s="27"/>
      <c r="G199" s="27"/>
      <c r="H199" s="27"/>
      <c r="I199" s="27"/>
    </row>
    <row r="200" spans="1:9" s="2" customFormat="1" ht="15.75">
      <c r="A200" s="27"/>
      <c r="B200" s="27"/>
      <c r="C200" s="27"/>
      <c r="D200" s="27"/>
      <c r="E200" s="27"/>
      <c r="F200" s="27"/>
      <c r="G200" s="27"/>
      <c r="H200" s="27"/>
      <c r="I200" s="27"/>
    </row>
    <row r="201" spans="1:9" s="2" customFormat="1" ht="15.75">
      <c r="A201" s="27"/>
      <c r="B201" s="27"/>
      <c r="C201" s="27"/>
      <c r="D201" s="27"/>
      <c r="E201" s="27"/>
      <c r="F201" s="27"/>
      <c r="G201" s="27"/>
      <c r="H201" s="27"/>
      <c r="I201" s="27"/>
    </row>
    <row r="202" spans="1:9" s="2" customFormat="1" ht="15.75">
      <c r="A202" s="27"/>
      <c r="B202" s="27"/>
      <c r="C202" s="27"/>
      <c r="D202" s="27"/>
      <c r="E202" s="27"/>
      <c r="F202" s="27"/>
      <c r="G202" s="27"/>
      <c r="H202" s="27"/>
      <c r="I202" s="27"/>
    </row>
    <row r="203" spans="1:9" s="2" customFormat="1" ht="15.75">
      <c r="A203" s="27"/>
      <c r="B203" s="27"/>
      <c r="C203" s="27"/>
      <c r="D203" s="27"/>
      <c r="E203" s="27"/>
      <c r="F203" s="27"/>
      <c r="G203" s="27"/>
      <c r="H203" s="27"/>
      <c r="I203" s="27"/>
    </row>
    <row r="204" spans="1:9" s="2" customFormat="1" ht="15.75">
      <c r="A204" s="27"/>
      <c r="B204" s="27"/>
      <c r="C204" s="27"/>
      <c r="D204" s="27"/>
      <c r="E204" s="27"/>
      <c r="F204" s="27"/>
      <c r="G204" s="27"/>
      <c r="H204" s="27"/>
      <c r="I204" s="27"/>
    </row>
    <row r="205" spans="1:9" s="2" customFormat="1" ht="15.75">
      <c r="A205" s="27"/>
      <c r="B205" s="27"/>
      <c r="C205" s="27"/>
      <c r="D205" s="27"/>
      <c r="E205" s="27"/>
      <c r="F205" s="27"/>
      <c r="G205" s="27"/>
      <c r="H205" s="27"/>
      <c r="I205" s="27"/>
    </row>
    <row r="206" spans="1:9" s="2" customFormat="1" ht="15.75">
      <c r="A206" s="27"/>
      <c r="B206" s="27"/>
      <c r="C206" s="27"/>
      <c r="D206" s="27"/>
      <c r="E206" s="27"/>
      <c r="F206" s="27"/>
      <c r="G206" s="27"/>
      <c r="H206" s="27"/>
      <c r="I206" s="27"/>
    </row>
    <row r="207" spans="1:9" s="2" customFormat="1" ht="15.75">
      <c r="A207" s="27"/>
      <c r="B207" s="27"/>
      <c r="C207" s="27"/>
      <c r="D207" s="27"/>
      <c r="E207" s="27"/>
      <c r="F207" s="27"/>
      <c r="G207" s="27"/>
      <c r="H207" s="27"/>
      <c r="I207" s="27"/>
    </row>
    <row r="208" spans="1:9" s="2" customFormat="1" ht="15.75">
      <c r="A208" s="27"/>
      <c r="B208" s="27"/>
      <c r="C208" s="27"/>
      <c r="D208" s="27"/>
      <c r="E208" s="27"/>
      <c r="F208" s="27"/>
      <c r="G208" s="27"/>
      <c r="H208" s="27"/>
      <c r="I208" s="27"/>
    </row>
    <row r="209" spans="1:9" s="2" customFormat="1" ht="15.75">
      <c r="A209" s="27"/>
      <c r="B209" s="27"/>
      <c r="C209" s="27"/>
      <c r="D209" s="27"/>
      <c r="E209" s="27"/>
      <c r="F209" s="27"/>
      <c r="G209" s="27"/>
      <c r="H209" s="27"/>
      <c r="I209" s="27"/>
    </row>
    <row r="210" spans="1:9" s="2" customFormat="1" ht="15.75">
      <c r="A210" s="27"/>
      <c r="B210" s="27"/>
      <c r="C210" s="27"/>
      <c r="D210" s="27"/>
      <c r="E210" s="27"/>
      <c r="F210" s="27"/>
      <c r="G210" s="27"/>
      <c r="H210" s="27"/>
      <c r="I210" s="27"/>
    </row>
    <row r="211" spans="1:9" s="2" customFormat="1" ht="15.75">
      <c r="A211" s="27"/>
      <c r="B211" s="27"/>
      <c r="C211" s="27"/>
      <c r="D211" s="27"/>
      <c r="E211" s="27"/>
      <c r="F211" s="27"/>
      <c r="G211" s="27"/>
      <c r="H211" s="27"/>
      <c r="I211" s="27"/>
    </row>
    <row r="212" spans="1:9" s="2" customFormat="1" ht="15.75">
      <c r="A212" s="27"/>
      <c r="B212" s="27"/>
      <c r="C212" s="27"/>
      <c r="D212" s="27"/>
      <c r="E212" s="27"/>
      <c r="F212" s="27"/>
      <c r="G212" s="27"/>
      <c r="H212" s="27"/>
      <c r="I212" s="27"/>
    </row>
    <row r="213" spans="1:9" s="2" customFormat="1" ht="15.75">
      <c r="A213" s="27"/>
      <c r="B213" s="27"/>
      <c r="C213" s="27"/>
      <c r="D213" s="27"/>
      <c r="E213" s="27"/>
      <c r="F213" s="27"/>
      <c r="G213" s="27"/>
      <c r="H213" s="27"/>
      <c r="I213" s="27"/>
    </row>
    <row r="214" spans="1:9" s="2" customFormat="1" ht="15.75">
      <c r="A214" s="27"/>
      <c r="B214" s="27"/>
      <c r="C214" s="27"/>
      <c r="D214" s="27"/>
      <c r="E214" s="27"/>
      <c r="F214" s="27"/>
      <c r="G214" s="27"/>
      <c r="H214" s="27"/>
      <c r="I214" s="27"/>
    </row>
    <row r="215" spans="1:9" s="2" customFormat="1" ht="15.75">
      <c r="A215" s="27"/>
      <c r="B215" s="27"/>
      <c r="C215" s="27"/>
      <c r="D215" s="27"/>
      <c r="E215" s="27"/>
      <c r="F215" s="27"/>
      <c r="G215" s="27"/>
      <c r="H215" s="27"/>
      <c r="I215" s="27"/>
    </row>
    <row r="216" spans="1:9" s="2" customFormat="1" ht="15.75">
      <c r="A216" s="27"/>
      <c r="B216" s="27"/>
      <c r="C216" s="27"/>
      <c r="D216" s="27"/>
      <c r="E216" s="27"/>
      <c r="F216" s="27"/>
      <c r="G216" s="27"/>
      <c r="H216" s="27"/>
      <c r="I216" s="27"/>
    </row>
    <row r="217" spans="1:9" s="2" customFormat="1" ht="15.75">
      <c r="A217" s="27"/>
      <c r="B217" s="27"/>
      <c r="C217" s="27"/>
      <c r="D217" s="27"/>
      <c r="E217" s="27"/>
      <c r="F217" s="27"/>
      <c r="G217" s="27"/>
      <c r="H217" s="27"/>
      <c r="I217" s="27"/>
    </row>
    <row r="218" spans="1:9" s="2" customFormat="1" ht="15.75">
      <c r="A218" s="27"/>
      <c r="B218" s="27"/>
      <c r="C218" s="27"/>
      <c r="D218" s="27"/>
      <c r="E218" s="27"/>
      <c r="F218" s="27"/>
      <c r="G218" s="27"/>
      <c r="H218" s="27"/>
      <c r="I218" s="27"/>
    </row>
    <row r="219" spans="1:9" s="2" customFormat="1" ht="15.75">
      <c r="A219" s="27"/>
      <c r="B219" s="27"/>
      <c r="C219" s="27"/>
      <c r="D219" s="27"/>
      <c r="E219" s="27"/>
      <c r="F219" s="27"/>
      <c r="G219" s="27"/>
      <c r="H219" s="27"/>
      <c r="I219" s="27"/>
    </row>
    <row r="220" spans="1:9" s="2" customFormat="1" ht="15.75">
      <c r="A220" s="27"/>
      <c r="B220" s="27"/>
      <c r="C220" s="27"/>
      <c r="D220" s="27"/>
      <c r="E220" s="27"/>
      <c r="F220" s="27"/>
      <c r="G220" s="27"/>
      <c r="H220" s="27"/>
      <c r="I220" s="27"/>
    </row>
    <row r="221" spans="1:9" s="2" customFormat="1" ht="15.75">
      <c r="A221" s="27"/>
      <c r="B221" s="27"/>
      <c r="C221" s="27"/>
      <c r="D221" s="27"/>
      <c r="E221" s="27"/>
      <c r="F221" s="27"/>
      <c r="G221" s="27"/>
      <c r="H221" s="27"/>
      <c r="I221" s="27"/>
    </row>
    <row r="222" spans="1:9" s="2" customFormat="1" ht="15.75">
      <c r="A222" s="27"/>
      <c r="B222" s="27"/>
      <c r="C222" s="27"/>
      <c r="D222" s="27"/>
      <c r="E222" s="27"/>
      <c r="F222" s="27"/>
      <c r="G222" s="27"/>
      <c r="H222" s="27"/>
      <c r="I222" s="27"/>
    </row>
    <row r="223" spans="1:9" s="2" customFormat="1" ht="15.75">
      <c r="A223" s="27"/>
      <c r="B223" s="27"/>
      <c r="C223" s="27"/>
      <c r="D223" s="27"/>
      <c r="E223" s="27"/>
      <c r="F223" s="27"/>
      <c r="G223" s="27"/>
      <c r="H223" s="27"/>
      <c r="I223" s="27"/>
    </row>
    <row r="224" spans="1:9" s="2" customFormat="1" ht="15.75">
      <c r="A224" s="27"/>
      <c r="B224" s="27"/>
      <c r="C224" s="27"/>
      <c r="D224" s="27"/>
      <c r="E224" s="27"/>
      <c r="F224" s="27"/>
      <c r="G224" s="27"/>
      <c r="H224" s="27"/>
      <c r="I224" s="27"/>
    </row>
    <row r="225" spans="1:9" s="2" customFormat="1" ht="15.75">
      <c r="A225" s="27"/>
      <c r="B225" s="27"/>
      <c r="C225" s="27"/>
      <c r="D225" s="27"/>
      <c r="E225" s="27"/>
      <c r="F225" s="27"/>
      <c r="G225" s="27"/>
      <c r="H225" s="27"/>
      <c r="I225" s="27"/>
    </row>
    <row r="226" spans="1:9" s="2" customFormat="1" ht="15.75">
      <c r="A226" s="27"/>
      <c r="B226" s="27"/>
      <c r="C226" s="27"/>
      <c r="D226" s="27"/>
      <c r="E226" s="27"/>
      <c r="F226" s="27"/>
      <c r="G226" s="27"/>
      <c r="H226" s="27"/>
      <c r="I226" s="27"/>
    </row>
    <row r="227" spans="1:9" s="2" customFormat="1" ht="15.75">
      <c r="A227" s="27"/>
      <c r="B227" s="27"/>
      <c r="C227" s="27"/>
      <c r="D227" s="27"/>
      <c r="E227" s="27"/>
      <c r="F227" s="27"/>
      <c r="G227" s="27"/>
      <c r="H227" s="27"/>
      <c r="I227" s="27"/>
    </row>
    <row r="228" spans="1:9" s="2" customFormat="1" ht="15.75">
      <c r="A228" s="27"/>
      <c r="B228" s="27"/>
      <c r="C228" s="27"/>
      <c r="D228" s="27"/>
      <c r="E228" s="27"/>
      <c r="F228" s="27"/>
      <c r="G228" s="27"/>
      <c r="H228" s="27"/>
      <c r="I228" s="27"/>
    </row>
    <row r="229" spans="1:9" s="2" customFormat="1" ht="15.75">
      <c r="A229" s="27"/>
      <c r="B229" s="27"/>
      <c r="C229" s="27"/>
      <c r="D229" s="27"/>
      <c r="E229" s="27"/>
      <c r="F229" s="27"/>
      <c r="G229" s="27"/>
      <c r="H229" s="27"/>
      <c r="I229" s="27"/>
    </row>
    <row r="230" spans="1:9" s="2" customFormat="1" ht="15.75">
      <c r="A230" s="27"/>
      <c r="B230" s="27"/>
      <c r="C230" s="27"/>
      <c r="D230" s="27"/>
      <c r="E230" s="27"/>
      <c r="F230" s="27"/>
      <c r="G230" s="27"/>
      <c r="H230" s="27"/>
      <c r="I230" s="27"/>
    </row>
    <row r="231" spans="1:9" s="2" customFormat="1" ht="15.75">
      <c r="A231" s="27"/>
      <c r="B231" s="27"/>
      <c r="C231" s="27"/>
      <c r="D231" s="27"/>
      <c r="E231" s="27"/>
      <c r="F231" s="27"/>
      <c r="G231" s="27"/>
      <c r="H231" s="27"/>
      <c r="I231" s="27"/>
    </row>
    <row r="232" spans="1:9" s="2" customFormat="1" ht="15.75">
      <c r="A232" s="27"/>
      <c r="B232" s="27"/>
      <c r="C232" s="27"/>
      <c r="D232" s="27"/>
      <c r="E232" s="27"/>
      <c r="F232" s="27"/>
      <c r="G232" s="27"/>
      <c r="H232" s="27"/>
      <c r="I232" s="27"/>
    </row>
    <row r="233" spans="1:9" s="2" customFormat="1" ht="15.75">
      <c r="A233" s="27"/>
      <c r="B233" s="27"/>
      <c r="C233" s="27"/>
      <c r="D233" s="27"/>
      <c r="E233" s="27"/>
      <c r="F233" s="27"/>
      <c r="G233" s="27"/>
      <c r="H233" s="27"/>
      <c r="I233" s="27"/>
    </row>
    <row r="234" spans="1:9" s="2" customFormat="1" ht="15.75">
      <c r="A234" s="27"/>
      <c r="B234" s="27"/>
      <c r="C234" s="27"/>
      <c r="D234" s="27"/>
      <c r="E234" s="27"/>
      <c r="F234" s="27"/>
      <c r="G234" s="27"/>
      <c r="H234" s="27"/>
      <c r="I234" s="27"/>
    </row>
    <row r="235" spans="1:9" s="2" customFormat="1" ht="15.75">
      <c r="A235" s="27"/>
      <c r="B235" s="27"/>
      <c r="C235" s="27"/>
      <c r="D235" s="27"/>
      <c r="E235" s="27"/>
      <c r="F235" s="27"/>
      <c r="G235" s="27"/>
      <c r="H235" s="27"/>
      <c r="I235" s="27"/>
    </row>
    <row r="236" spans="1:9" s="2" customFormat="1" ht="15.75">
      <c r="A236" s="27"/>
      <c r="B236" s="27"/>
      <c r="C236" s="27"/>
      <c r="D236" s="27"/>
      <c r="E236" s="27"/>
      <c r="F236" s="27"/>
      <c r="G236" s="27"/>
      <c r="H236" s="27"/>
      <c r="I236" s="27"/>
    </row>
    <row r="237" spans="1:9" s="2" customFormat="1" ht="15.75">
      <c r="A237" s="27"/>
      <c r="B237" s="27"/>
      <c r="C237" s="27"/>
      <c r="D237" s="27"/>
      <c r="E237" s="27"/>
      <c r="F237" s="27"/>
      <c r="G237" s="27"/>
      <c r="H237" s="27"/>
      <c r="I237" s="27"/>
    </row>
    <row r="238" spans="1:9" s="2" customFormat="1" ht="15.75">
      <c r="A238" s="27"/>
      <c r="B238" s="27"/>
      <c r="C238" s="27"/>
      <c r="D238" s="27"/>
      <c r="E238" s="27"/>
      <c r="F238" s="27"/>
      <c r="G238" s="27"/>
      <c r="H238" s="27"/>
      <c r="I238" s="27"/>
    </row>
    <row r="239" spans="1:9" s="2" customFormat="1" ht="15.75">
      <c r="A239" s="27"/>
      <c r="B239" s="27"/>
      <c r="C239" s="27"/>
      <c r="D239" s="27"/>
      <c r="E239" s="27"/>
      <c r="F239" s="27"/>
      <c r="G239" s="27"/>
      <c r="H239" s="27"/>
      <c r="I239" s="27"/>
    </row>
    <row r="240" spans="1:9" s="2" customFormat="1" ht="15.75">
      <c r="A240" s="27"/>
      <c r="B240" s="27"/>
      <c r="C240" s="27"/>
      <c r="D240" s="27"/>
      <c r="E240" s="27"/>
      <c r="F240" s="27"/>
      <c r="G240" s="27"/>
      <c r="H240" s="27"/>
      <c r="I240" s="27"/>
    </row>
    <row r="241" spans="1:9" s="2" customFormat="1" ht="15.75">
      <c r="A241" s="27"/>
      <c r="B241" s="27"/>
      <c r="C241" s="27"/>
      <c r="D241" s="27"/>
      <c r="E241" s="27"/>
      <c r="F241" s="27"/>
      <c r="G241" s="27"/>
      <c r="H241" s="27"/>
      <c r="I241" s="27"/>
    </row>
    <row r="242" spans="1:9" s="2" customFormat="1" ht="15.75">
      <c r="A242" s="27"/>
      <c r="B242" s="27"/>
      <c r="C242" s="27"/>
      <c r="D242" s="27"/>
      <c r="E242" s="27"/>
      <c r="F242" s="27"/>
      <c r="G242" s="27"/>
      <c r="H242" s="27"/>
      <c r="I242" s="27"/>
    </row>
    <row r="243" spans="1:9" s="2" customFormat="1" ht="15.75">
      <c r="A243" s="27"/>
      <c r="B243" s="27"/>
      <c r="C243" s="27"/>
      <c r="D243" s="27"/>
      <c r="E243" s="27"/>
      <c r="F243" s="27"/>
      <c r="G243" s="27"/>
      <c r="H243" s="27"/>
      <c r="I243" s="27"/>
    </row>
    <row r="244" spans="1:9" s="2" customFormat="1" ht="15.75">
      <c r="A244" s="27"/>
      <c r="B244" s="27"/>
      <c r="C244" s="27"/>
      <c r="D244" s="27"/>
      <c r="E244" s="27"/>
      <c r="F244" s="27"/>
      <c r="G244" s="27"/>
      <c r="H244" s="27"/>
      <c r="I244" s="27"/>
    </row>
    <row r="245" spans="1:9" s="2" customFormat="1" ht="15.75">
      <c r="A245" s="27"/>
      <c r="B245" s="27"/>
      <c r="C245" s="27"/>
      <c r="D245" s="27"/>
      <c r="E245" s="27"/>
      <c r="F245" s="27"/>
      <c r="G245" s="27"/>
      <c r="H245" s="27"/>
      <c r="I245" s="27"/>
    </row>
    <row r="246" spans="1:9" s="2" customFormat="1" ht="15.75">
      <c r="A246" s="27"/>
      <c r="B246" s="27"/>
      <c r="C246" s="27"/>
      <c r="D246" s="27"/>
      <c r="E246" s="27"/>
      <c r="F246" s="27"/>
      <c r="G246" s="27"/>
      <c r="H246" s="27"/>
      <c r="I246" s="27"/>
    </row>
    <row r="247" spans="1:9" s="2" customFormat="1" ht="15.75">
      <c r="A247" s="27"/>
      <c r="B247" s="27"/>
      <c r="C247" s="27"/>
      <c r="D247" s="27"/>
      <c r="E247" s="27"/>
      <c r="F247" s="27"/>
      <c r="G247" s="27"/>
      <c r="H247" s="27"/>
      <c r="I247" s="27"/>
    </row>
    <row r="248" spans="1:9" s="2" customFormat="1" ht="15.75">
      <c r="A248" s="27"/>
      <c r="B248" s="27"/>
      <c r="C248" s="27"/>
      <c r="D248" s="27"/>
      <c r="E248" s="27"/>
      <c r="F248" s="27"/>
      <c r="G248" s="27"/>
      <c r="H248" s="27"/>
      <c r="I248" s="27"/>
    </row>
    <row r="249" spans="1:9" s="2" customFormat="1" ht="15.75">
      <c r="A249" s="27"/>
      <c r="B249" s="27"/>
      <c r="C249" s="27"/>
      <c r="D249" s="27"/>
      <c r="E249" s="27"/>
      <c r="F249" s="27"/>
      <c r="G249" s="27"/>
      <c r="H249" s="27"/>
      <c r="I249" s="27"/>
    </row>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sheetData>
  <sheetProtection/>
  <mergeCells count="43">
    <mergeCell ref="A181:I181"/>
    <mergeCell ref="A158:I158"/>
    <mergeCell ref="A173:I173"/>
    <mergeCell ref="A166:I166"/>
    <mergeCell ref="A169:I169"/>
    <mergeCell ref="A111:I111"/>
    <mergeCell ref="A149:I149"/>
    <mergeCell ref="A162:I162"/>
    <mergeCell ref="A121:I121"/>
    <mergeCell ref="A146:I146"/>
    <mergeCell ref="A142:I142"/>
    <mergeCell ref="A155:I155"/>
    <mergeCell ref="A116:I116"/>
    <mergeCell ref="A125:I125"/>
    <mergeCell ref="A152:I152"/>
    <mergeCell ref="A34:I34"/>
    <mergeCell ref="H90:H91"/>
    <mergeCell ref="G90:G91"/>
    <mergeCell ref="A57:I57"/>
    <mergeCell ref="A70:I70"/>
    <mergeCell ref="I90:I91"/>
    <mergeCell ref="F90:F91"/>
    <mergeCell ref="A90:A91"/>
    <mergeCell ref="A85:I85"/>
    <mergeCell ref="D90:D91"/>
    <mergeCell ref="E1:I1"/>
    <mergeCell ref="A2:I2"/>
    <mergeCell ref="B4:I4"/>
    <mergeCell ref="C10:C12"/>
    <mergeCell ref="D10:D12"/>
    <mergeCell ref="A3:I3"/>
    <mergeCell ref="A6:I6"/>
    <mergeCell ref="E10:E12"/>
    <mergeCell ref="A19:I19"/>
    <mergeCell ref="A96:I96"/>
    <mergeCell ref="C13:C17"/>
    <mergeCell ref="A107:I107"/>
    <mergeCell ref="A99:I99"/>
    <mergeCell ref="A103:I103"/>
    <mergeCell ref="D13:D17"/>
    <mergeCell ref="A93:I93"/>
    <mergeCell ref="E13:E17"/>
    <mergeCell ref="B90:B91"/>
  </mergeCells>
  <printOptions horizontalCentered="1"/>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31"/>
  <sheetViews>
    <sheetView tabSelected="1" workbookViewId="0" topLeftCell="A158">
      <selection activeCell="B23" sqref="B23"/>
    </sheetView>
  </sheetViews>
  <sheetFormatPr defaultColWidth="9.00390625" defaultRowHeight="12.75"/>
  <cols>
    <col min="1" max="1" width="4.25390625" style="0" customWidth="1"/>
    <col min="2" max="2" width="32.75390625" style="0" customWidth="1"/>
    <col min="3" max="3" width="11.375" style="0" customWidth="1"/>
    <col min="4" max="4" width="14.875" style="0" customWidth="1"/>
    <col min="5" max="5" width="12.875" style="0" customWidth="1"/>
    <col min="6" max="6" width="17.375" style="0" customWidth="1"/>
    <col min="7" max="7" width="15.125" style="0" customWidth="1"/>
    <col min="8" max="8" width="16.00390625" style="0" customWidth="1"/>
    <col min="9" max="9" width="17.00390625" style="0" customWidth="1"/>
  </cols>
  <sheetData>
    <row r="1" spans="5:9" s="2" customFormat="1" ht="15.75" customHeight="1">
      <c r="E1" s="187" t="s">
        <v>10</v>
      </c>
      <c r="F1" s="187"/>
      <c r="G1" s="187"/>
      <c r="H1" s="187"/>
      <c r="I1" s="187"/>
    </row>
    <row r="2" spans="1:9" s="2" customFormat="1" ht="14.25" customHeight="1">
      <c r="A2" s="188" t="s">
        <v>8</v>
      </c>
      <c r="B2" s="189"/>
      <c r="C2" s="189"/>
      <c r="D2" s="189"/>
      <c r="E2" s="189"/>
      <c r="F2" s="189"/>
      <c r="G2" s="189"/>
      <c r="H2" s="189"/>
      <c r="I2" s="189"/>
    </row>
    <row r="3" spans="1:9" s="2" customFormat="1" ht="18" customHeight="1">
      <c r="A3" s="188" t="s">
        <v>301</v>
      </c>
      <c r="B3" s="188"/>
      <c r="C3" s="188"/>
      <c r="D3" s="188"/>
      <c r="E3" s="188"/>
      <c r="F3" s="188"/>
      <c r="G3" s="188"/>
      <c r="H3" s="188"/>
      <c r="I3" s="188"/>
    </row>
    <row r="4" spans="1:9" s="2" customFormat="1" ht="19.5" customHeight="1" thickBot="1">
      <c r="A4" s="4"/>
      <c r="B4" s="190" t="s">
        <v>304</v>
      </c>
      <c r="C4" s="191"/>
      <c r="D4" s="191"/>
      <c r="E4" s="191"/>
      <c r="F4" s="191"/>
      <c r="G4" s="191"/>
      <c r="H4" s="191"/>
      <c r="I4" s="191"/>
    </row>
    <row r="5" spans="1:9" s="2" customFormat="1" ht="182.25" customHeight="1" thickBot="1">
      <c r="A5" s="11" t="s">
        <v>0</v>
      </c>
      <c r="B5" s="12" t="s">
        <v>3</v>
      </c>
      <c r="C5" s="12" t="s">
        <v>4</v>
      </c>
      <c r="D5" s="12" t="s">
        <v>1</v>
      </c>
      <c r="E5" s="12" t="s">
        <v>2</v>
      </c>
      <c r="F5" s="12" t="s">
        <v>6</v>
      </c>
      <c r="G5" s="12" t="s">
        <v>7</v>
      </c>
      <c r="H5" s="12" t="s">
        <v>9</v>
      </c>
      <c r="I5" s="13" t="s">
        <v>5</v>
      </c>
    </row>
    <row r="6" spans="1:9" s="2" customFormat="1" ht="19.5" customHeight="1" thickBot="1">
      <c r="A6" s="192" t="s">
        <v>109</v>
      </c>
      <c r="B6" s="193"/>
      <c r="C6" s="193"/>
      <c r="D6" s="193"/>
      <c r="E6" s="193"/>
      <c r="F6" s="193"/>
      <c r="G6" s="193"/>
      <c r="H6" s="193"/>
      <c r="I6" s="194"/>
    </row>
    <row r="7" spans="1:9" s="2" customFormat="1" ht="49.5" customHeight="1">
      <c r="A7" s="28">
        <v>1</v>
      </c>
      <c r="B7" s="29" t="s">
        <v>98</v>
      </c>
      <c r="C7" s="29">
        <v>2220</v>
      </c>
      <c r="D7" s="29" t="s">
        <v>17</v>
      </c>
      <c r="E7" s="164"/>
      <c r="F7" s="29" t="s">
        <v>21</v>
      </c>
      <c r="G7" s="30" t="s">
        <v>284</v>
      </c>
      <c r="H7" s="30"/>
      <c r="I7" s="165"/>
    </row>
    <row r="8" spans="1:9" s="2" customFormat="1" ht="66.75" customHeight="1">
      <c r="A8" s="14">
        <v>2</v>
      </c>
      <c r="B8" s="1" t="s">
        <v>100</v>
      </c>
      <c r="C8" s="1">
        <v>3110</v>
      </c>
      <c r="D8" s="1" t="s">
        <v>17</v>
      </c>
      <c r="E8" s="107"/>
      <c r="F8" s="1" t="s">
        <v>21</v>
      </c>
      <c r="G8" s="32" t="s">
        <v>285</v>
      </c>
      <c r="H8" s="32"/>
      <c r="I8" s="166"/>
    </row>
    <row r="9" spans="1:9" s="2" customFormat="1" ht="79.5" customHeight="1">
      <c r="A9" s="14">
        <v>3</v>
      </c>
      <c r="B9" s="1" t="s">
        <v>90</v>
      </c>
      <c r="C9" s="1">
        <v>2220</v>
      </c>
      <c r="D9" s="1" t="s">
        <v>89</v>
      </c>
      <c r="E9" s="107"/>
      <c r="F9" s="1" t="s">
        <v>21</v>
      </c>
      <c r="G9" s="32" t="s">
        <v>286</v>
      </c>
      <c r="H9" s="32"/>
      <c r="I9" s="166"/>
    </row>
    <row r="10" spans="1:9" s="2" customFormat="1" ht="39" customHeight="1">
      <c r="A10" s="14">
        <v>4</v>
      </c>
      <c r="B10" s="1" t="s">
        <v>91</v>
      </c>
      <c r="C10" s="183">
        <v>2220</v>
      </c>
      <c r="D10" s="183" t="s">
        <v>89</v>
      </c>
      <c r="E10" s="206"/>
      <c r="F10" s="1" t="s">
        <v>21</v>
      </c>
      <c r="G10" s="32" t="s">
        <v>287</v>
      </c>
      <c r="H10" s="208"/>
      <c r="I10" s="166"/>
    </row>
    <row r="11" spans="1:9" s="2" customFormat="1" ht="34.5" customHeight="1">
      <c r="A11" s="14">
        <v>5</v>
      </c>
      <c r="B11" s="1" t="s">
        <v>96</v>
      </c>
      <c r="C11" s="183"/>
      <c r="D11" s="183"/>
      <c r="E11" s="206"/>
      <c r="F11" s="1" t="s">
        <v>21</v>
      </c>
      <c r="G11" s="32" t="s">
        <v>288</v>
      </c>
      <c r="H11" s="209"/>
      <c r="I11" s="166"/>
    </row>
    <row r="12" spans="1:9" s="2" customFormat="1" ht="66" customHeight="1">
      <c r="A12" s="14">
        <v>6</v>
      </c>
      <c r="B12" s="1" t="s">
        <v>95</v>
      </c>
      <c r="C12" s="183"/>
      <c r="D12" s="183"/>
      <c r="E12" s="206"/>
      <c r="F12" s="1" t="s">
        <v>21</v>
      </c>
      <c r="G12" s="32" t="s">
        <v>288</v>
      </c>
      <c r="H12" s="32"/>
      <c r="I12" s="166"/>
    </row>
    <row r="13" spans="1:9" s="2" customFormat="1" ht="47.25" customHeight="1">
      <c r="A13" s="14">
        <v>7</v>
      </c>
      <c r="B13" s="1" t="s">
        <v>97</v>
      </c>
      <c r="C13" s="183"/>
      <c r="D13" s="183"/>
      <c r="E13" s="206"/>
      <c r="F13" s="1" t="s">
        <v>21</v>
      </c>
      <c r="G13" s="32" t="s">
        <v>288</v>
      </c>
      <c r="H13" s="32"/>
      <c r="I13" s="166"/>
    </row>
    <row r="14" spans="1:9" s="2" customFormat="1" ht="61.5" customHeight="1" thickBot="1">
      <c r="A14" s="35">
        <v>8</v>
      </c>
      <c r="B14" s="36" t="s">
        <v>93</v>
      </c>
      <c r="C14" s="184"/>
      <c r="D14" s="184"/>
      <c r="E14" s="207"/>
      <c r="F14" s="36" t="s">
        <v>21</v>
      </c>
      <c r="G14" s="37" t="s">
        <v>288</v>
      </c>
      <c r="H14" s="37"/>
      <c r="I14" s="167"/>
    </row>
    <row r="15" spans="1:9" s="3" customFormat="1" ht="22.5" customHeight="1" thickBot="1">
      <c r="A15" s="177" t="s">
        <v>244</v>
      </c>
      <c r="B15" s="178"/>
      <c r="C15" s="178"/>
      <c r="D15" s="178"/>
      <c r="E15" s="178"/>
      <c r="F15" s="178"/>
      <c r="G15" s="178"/>
      <c r="H15" s="178"/>
      <c r="I15" s="179"/>
    </row>
    <row r="16" spans="1:9" s="3" customFormat="1" ht="51" customHeight="1">
      <c r="A16" s="39">
        <v>1</v>
      </c>
      <c r="B16" s="40" t="s">
        <v>148</v>
      </c>
      <c r="C16" s="41">
        <v>2210</v>
      </c>
      <c r="D16" s="42" t="s">
        <v>13</v>
      </c>
      <c r="E16" s="43"/>
      <c r="F16" s="42" t="s">
        <v>149</v>
      </c>
      <c r="G16" s="42" t="s">
        <v>212</v>
      </c>
      <c r="H16" s="42"/>
      <c r="I16" s="44"/>
    </row>
    <row r="17" spans="1:9" s="3" customFormat="1" ht="48" customHeight="1">
      <c r="A17" s="16">
        <v>2</v>
      </c>
      <c r="B17" s="6" t="s">
        <v>148</v>
      </c>
      <c r="C17" s="45">
        <v>2210</v>
      </c>
      <c r="D17" s="46" t="s">
        <v>13</v>
      </c>
      <c r="E17" s="47"/>
      <c r="F17" s="46" t="s">
        <v>149</v>
      </c>
      <c r="G17" s="46" t="s">
        <v>86</v>
      </c>
      <c r="H17" s="46"/>
      <c r="I17" s="48"/>
    </row>
    <row r="18" spans="1:9" s="3" customFormat="1" ht="116.25" customHeight="1">
      <c r="A18" s="16">
        <v>3</v>
      </c>
      <c r="B18" s="6" t="s">
        <v>278</v>
      </c>
      <c r="C18" s="45">
        <v>2220</v>
      </c>
      <c r="D18" s="46" t="s">
        <v>13</v>
      </c>
      <c r="E18" s="47"/>
      <c r="F18" s="46" t="s">
        <v>149</v>
      </c>
      <c r="G18" s="46" t="s">
        <v>150</v>
      </c>
      <c r="H18" s="46"/>
      <c r="I18" s="49"/>
    </row>
    <row r="19" spans="1:9" s="3" customFormat="1" ht="63.75" customHeight="1">
      <c r="A19" s="16">
        <v>4</v>
      </c>
      <c r="B19" s="6" t="s">
        <v>267</v>
      </c>
      <c r="C19" s="45">
        <v>2220</v>
      </c>
      <c r="D19" s="46" t="s">
        <v>13</v>
      </c>
      <c r="E19" s="47"/>
      <c r="F19" s="46" t="s">
        <v>149</v>
      </c>
      <c r="G19" s="46" t="s">
        <v>86</v>
      </c>
      <c r="H19" s="46"/>
      <c r="I19" s="48"/>
    </row>
    <row r="20" spans="1:9" s="3" customFormat="1" ht="31.5" customHeight="1">
      <c r="A20" s="16">
        <v>5</v>
      </c>
      <c r="B20" s="6" t="s">
        <v>268</v>
      </c>
      <c r="C20" s="45">
        <v>2220</v>
      </c>
      <c r="D20" s="46" t="s">
        <v>13</v>
      </c>
      <c r="E20" s="47"/>
      <c r="F20" s="46" t="s">
        <v>14</v>
      </c>
      <c r="G20" s="46" t="s">
        <v>86</v>
      </c>
      <c r="H20" s="46"/>
      <c r="I20" s="48"/>
    </row>
    <row r="21" spans="1:9" s="3" customFormat="1" ht="54" customHeight="1">
      <c r="A21" s="16">
        <v>6</v>
      </c>
      <c r="B21" s="6" t="s">
        <v>269</v>
      </c>
      <c r="C21" s="45">
        <v>2220</v>
      </c>
      <c r="D21" s="46" t="s">
        <v>13</v>
      </c>
      <c r="E21" s="47"/>
      <c r="F21" s="46" t="s">
        <v>14</v>
      </c>
      <c r="G21" s="46" t="s">
        <v>271</v>
      </c>
      <c r="H21" s="46"/>
      <c r="I21" s="48"/>
    </row>
    <row r="22" spans="1:9" s="3" customFormat="1" ht="137.25" customHeight="1">
      <c r="A22" s="16">
        <v>7</v>
      </c>
      <c r="B22" s="50" t="s">
        <v>270</v>
      </c>
      <c r="C22" s="45">
        <v>2230</v>
      </c>
      <c r="D22" s="46" t="s">
        <v>13</v>
      </c>
      <c r="E22" s="47"/>
      <c r="F22" s="46" t="s">
        <v>14</v>
      </c>
      <c r="G22" s="46" t="s">
        <v>272</v>
      </c>
      <c r="H22" s="46"/>
      <c r="I22" s="48"/>
    </row>
    <row r="23" spans="1:9" s="3" customFormat="1" ht="75" customHeight="1">
      <c r="A23" s="16">
        <v>8</v>
      </c>
      <c r="B23" s="46" t="s">
        <v>305</v>
      </c>
      <c r="C23" s="45">
        <v>2230</v>
      </c>
      <c r="D23" s="46" t="s">
        <v>13</v>
      </c>
      <c r="E23" s="47"/>
      <c r="F23" s="46" t="s">
        <v>14</v>
      </c>
      <c r="G23" s="46" t="s">
        <v>153</v>
      </c>
      <c r="H23" s="46"/>
      <c r="I23" s="48"/>
    </row>
    <row r="24" spans="1:9" s="3" customFormat="1" ht="76.5" customHeight="1">
      <c r="A24" s="16">
        <v>9</v>
      </c>
      <c r="B24" s="46" t="s">
        <v>305</v>
      </c>
      <c r="C24" s="45">
        <v>2230</v>
      </c>
      <c r="D24" s="46" t="s">
        <v>13</v>
      </c>
      <c r="E24" s="47"/>
      <c r="F24" s="46" t="s">
        <v>14</v>
      </c>
      <c r="G24" s="46" t="s">
        <v>155</v>
      </c>
      <c r="H24" s="46"/>
      <c r="I24" s="48"/>
    </row>
    <row r="25" spans="1:9" s="3" customFormat="1" ht="123" customHeight="1">
      <c r="A25" s="51">
        <v>10</v>
      </c>
      <c r="B25" s="6" t="s">
        <v>279</v>
      </c>
      <c r="C25" s="52">
        <v>2230</v>
      </c>
      <c r="D25" s="46" t="s">
        <v>13</v>
      </c>
      <c r="E25" s="46"/>
      <c r="F25" s="46" t="s">
        <v>149</v>
      </c>
      <c r="G25" s="46" t="s">
        <v>266</v>
      </c>
      <c r="H25" s="46"/>
      <c r="I25" s="48"/>
    </row>
    <row r="26" spans="1:9" s="3" customFormat="1" ht="57.75" customHeight="1">
      <c r="A26" s="16">
        <v>11</v>
      </c>
      <c r="B26" s="46" t="s">
        <v>156</v>
      </c>
      <c r="C26" s="45">
        <v>2272</v>
      </c>
      <c r="D26" s="46" t="s">
        <v>13</v>
      </c>
      <c r="E26" s="47"/>
      <c r="F26" s="46" t="s">
        <v>157</v>
      </c>
      <c r="G26" s="46" t="s">
        <v>150</v>
      </c>
      <c r="H26" s="46"/>
      <c r="I26" s="48"/>
    </row>
    <row r="27" spans="1:9" s="3" customFormat="1" ht="44.25" customHeight="1">
      <c r="A27" s="16">
        <v>12</v>
      </c>
      <c r="B27" s="46" t="s">
        <v>251</v>
      </c>
      <c r="C27" s="45">
        <v>2273</v>
      </c>
      <c r="D27" s="46" t="s">
        <v>13</v>
      </c>
      <c r="E27" s="47"/>
      <c r="F27" s="46" t="s">
        <v>157</v>
      </c>
      <c r="G27" s="46" t="s">
        <v>150</v>
      </c>
      <c r="H27" s="46"/>
      <c r="I27" s="48"/>
    </row>
    <row r="28" spans="1:9" s="3" customFormat="1" ht="52.5" customHeight="1">
      <c r="A28" s="16">
        <v>13</v>
      </c>
      <c r="B28" s="46" t="s">
        <v>158</v>
      </c>
      <c r="C28" s="45">
        <v>2274</v>
      </c>
      <c r="D28" s="46" t="s">
        <v>13</v>
      </c>
      <c r="E28" s="47"/>
      <c r="F28" s="46" t="s">
        <v>157</v>
      </c>
      <c r="G28" s="46" t="s">
        <v>150</v>
      </c>
      <c r="H28" s="46"/>
      <c r="I28" s="48"/>
    </row>
    <row r="29" spans="1:9" s="3" customFormat="1" ht="47.25" customHeight="1">
      <c r="A29" s="168">
        <v>14</v>
      </c>
      <c r="B29" s="169" t="s">
        <v>290</v>
      </c>
      <c r="C29" s="170">
        <v>2230</v>
      </c>
      <c r="D29" s="46" t="s">
        <v>13</v>
      </c>
      <c r="E29" s="171"/>
      <c r="F29" s="46" t="s">
        <v>149</v>
      </c>
      <c r="G29" s="169" t="s">
        <v>266</v>
      </c>
      <c r="H29" s="46"/>
      <c r="I29" s="48"/>
    </row>
    <row r="30" spans="1:9" s="3" customFormat="1" ht="49.5" customHeight="1">
      <c r="A30" s="168">
        <v>15</v>
      </c>
      <c r="B30" s="169" t="s">
        <v>291</v>
      </c>
      <c r="C30" s="170">
        <v>2230</v>
      </c>
      <c r="D30" s="46" t="s">
        <v>13</v>
      </c>
      <c r="E30" s="171"/>
      <c r="F30" s="46" t="s">
        <v>149</v>
      </c>
      <c r="G30" s="169" t="s">
        <v>266</v>
      </c>
      <c r="H30" s="46"/>
      <c r="I30" s="172"/>
    </row>
    <row r="31" spans="1:9" s="3" customFormat="1" ht="34.5" customHeight="1" thickBot="1">
      <c r="A31" s="16">
        <v>16</v>
      </c>
      <c r="B31" s="6" t="s">
        <v>268</v>
      </c>
      <c r="C31" s="45">
        <v>2220</v>
      </c>
      <c r="D31" s="46" t="s">
        <v>13</v>
      </c>
      <c r="E31" s="47"/>
      <c r="F31" s="46" t="s">
        <v>14</v>
      </c>
      <c r="G31" s="46" t="s">
        <v>289</v>
      </c>
      <c r="H31" s="46"/>
      <c r="I31" s="48"/>
    </row>
    <row r="32" spans="1:9" s="2" customFormat="1" ht="25.5" customHeight="1" thickBot="1">
      <c r="A32" s="175" t="s">
        <v>56</v>
      </c>
      <c r="B32" s="176"/>
      <c r="C32" s="176"/>
      <c r="D32" s="176"/>
      <c r="E32" s="176"/>
      <c r="F32" s="176"/>
      <c r="G32" s="176"/>
      <c r="H32" s="176"/>
      <c r="I32" s="195"/>
    </row>
    <row r="33" spans="1:9" s="66" customFormat="1" ht="57" customHeight="1">
      <c r="A33" s="62">
        <v>1</v>
      </c>
      <c r="B33" s="40" t="s">
        <v>184</v>
      </c>
      <c r="C33" s="40">
        <v>2240</v>
      </c>
      <c r="D33" s="40" t="s">
        <v>13</v>
      </c>
      <c r="E33" s="63"/>
      <c r="F33" s="40" t="s">
        <v>18</v>
      </c>
      <c r="G33" s="40" t="s">
        <v>163</v>
      </c>
      <c r="H33" s="64"/>
      <c r="I33" s="65"/>
    </row>
    <row r="34" spans="1:9" s="66" customFormat="1" ht="31.5" customHeight="1">
      <c r="A34" s="67">
        <v>2</v>
      </c>
      <c r="B34" s="6" t="s">
        <v>185</v>
      </c>
      <c r="C34" s="6">
        <v>2210</v>
      </c>
      <c r="D34" s="6" t="s">
        <v>13</v>
      </c>
      <c r="E34" s="68"/>
      <c r="F34" s="6" t="s">
        <v>21</v>
      </c>
      <c r="G34" s="6" t="s">
        <v>70</v>
      </c>
      <c r="H34" s="6"/>
      <c r="I34" s="19"/>
    </row>
    <row r="35" spans="1:9" s="66" customFormat="1" ht="36" customHeight="1">
      <c r="A35" s="67"/>
      <c r="B35" s="6" t="s">
        <v>49</v>
      </c>
      <c r="C35" s="6">
        <v>2220</v>
      </c>
      <c r="D35" s="6" t="s">
        <v>13</v>
      </c>
      <c r="E35" s="68"/>
      <c r="F35" s="6" t="s">
        <v>21</v>
      </c>
      <c r="G35" s="6" t="s">
        <v>61</v>
      </c>
      <c r="H35" s="6"/>
      <c r="I35" s="69"/>
    </row>
    <row r="36" spans="1:9" s="66" customFormat="1" ht="25.5" customHeight="1">
      <c r="A36" s="67"/>
      <c r="B36" s="6" t="s">
        <v>191</v>
      </c>
      <c r="C36" s="6"/>
      <c r="D36" s="6"/>
      <c r="E36" s="68"/>
      <c r="F36" s="6"/>
      <c r="G36" s="6"/>
      <c r="H36" s="6"/>
      <c r="I36" s="69"/>
    </row>
    <row r="37" spans="1:9" s="66" customFormat="1" ht="28.5" customHeight="1">
      <c r="A37" s="67">
        <v>3</v>
      </c>
      <c r="B37" s="70" t="s">
        <v>165</v>
      </c>
      <c r="C37" s="6"/>
      <c r="D37" s="6"/>
      <c r="E37" s="68"/>
      <c r="F37" s="6"/>
      <c r="G37" s="6"/>
      <c r="H37" s="6"/>
      <c r="I37" s="69"/>
    </row>
    <row r="38" spans="1:9" s="66" customFormat="1" ht="24" customHeight="1">
      <c r="A38" s="67"/>
      <c r="B38" s="70" t="s">
        <v>166</v>
      </c>
      <c r="C38" s="6"/>
      <c r="D38" s="6"/>
      <c r="E38" s="68"/>
      <c r="F38" s="6"/>
      <c r="G38" s="6"/>
      <c r="H38" s="6"/>
      <c r="I38" s="69"/>
    </row>
    <row r="39" spans="1:9" s="66" customFormat="1" ht="33" customHeight="1">
      <c r="A39" s="67">
        <v>4</v>
      </c>
      <c r="B39" s="6" t="s">
        <v>186</v>
      </c>
      <c r="C39" s="6">
        <v>2220</v>
      </c>
      <c r="D39" s="6" t="s">
        <v>13</v>
      </c>
      <c r="E39" s="68"/>
      <c r="F39" s="6" t="s">
        <v>18</v>
      </c>
      <c r="G39" s="6" t="s">
        <v>167</v>
      </c>
      <c r="H39" s="6"/>
      <c r="I39" s="69"/>
    </row>
    <row r="40" spans="1:9" s="66" customFormat="1" ht="48" customHeight="1">
      <c r="A40" s="67">
        <v>5</v>
      </c>
      <c r="B40" s="6" t="s">
        <v>187</v>
      </c>
      <c r="C40" s="6">
        <v>2230</v>
      </c>
      <c r="D40" s="6" t="s">
        <v>13</v>
      </c>
      <c r="E40" s="68"/>
      <c r="F40" s="6" t="s">
        <v>21</v>
      </c>
      <c r="G40" s="6" t="s">
        <v>61</v>
      </c>
      <c r="H40" s="6"/>
      <c r="I40" s="19"/>
    </row>
    <row r="41" spans="1:9" s="66" customFormat="1" ht="39" customHeight="1">
      <c r="A41" s="67">
        <v>6</v>
      </c>
      <c r="B41" s="6" t="s">
        <v>188</v>
      </c>
      <c r="C41" s="6">
        <v>2220</v>
      </c>
      <c r="D41" s="6" t="s">
        <v>13</v>
      </c>
      <c r="E41" s="68"/>
      <c r="F41" s="6" t="s">
        <v>21</v>
      </c>
      <c r="G41" s="6" t="s">
        <v>168</v>
      </c>
      <c r="H41" s="6"/>
      <c r="I41" s="69"/>
    </row>
    <row r="42" spans="1:9" s="66" customFormat="1" ht="60" customHeight="1">
      <c r="A42" s="67">
        <v>7</v>
      </c>
      <c r="B42" s="6" t="s">
        <v>169</v>
      </c>
      <c r="C42" s="6">
        <v>2220</v>
      </c>
      <c r="D42" s="6" t="s">
        <v>13</v>
      </c>
      <c r="E42" s="68"/>
      <c r="F42" s="6" t="s">
        <v>21</v>
      </c>
      <c r="G42" s="6" t="s">
        <v>168</v>
      </c>
      <c r="H42" s="6"/>
      <c r="I42" s="69"/>
    </row>
    <row r="43" spans="1:9" s="66" customFormat="1" ht="63.75" customHeight="1">
      <c r="A43" s="67">
        <v>8</v>
      </c>
      <c r="B43" s="6" t="s">
        <v>171</v>
      </c>
      <c r="C43" s="6">
        <v>2220</v>
      </c>
      <c r="D43" s="6" t="s">
        <v>13</v>
      </c>
      <c r="E43" s="68"/>
      <c r="F43" s="6" t="s">
        <v>21</v>
      </c>
      <c r="G43" s="6" t="s">
        <v>61</v>
      </c>
      <c r="H43" s="6"/>
      <c r="I43" s="69"/>
    </row>
    <row r="44" spans="1:9" s="66" customFormat="1" ht="38.25" customHeight="1">
      <c r="A44" s="67">
        <v>9</v>
      </c>
      <c r="B44" s="6" t="s">
        <v>173</v>
      </c>
      <c r="C44" s="6">
        <v>2230</v>
      </c>
      <c r="D44" s="6" t="s">
        <v>13</v>
      </c>
      <c r="E44" s="68"/>
      <c r="F44" s="6" t="s">
        <v>21</v>
      </c>
      <c r="G44" s="6" t="s">
        <v>61</v>
      </c>
      <c r="H44" s="6"/>
      <c r="I44" s="19"/>
    </row>
    <row r="45" spans="1:9" s="66" customFormat="1" ht="42" customHeight="1">
      <c r="A45" s="67">
        <v>10</v>
      </c>
      <c r="B45" s="6" t="s">
        <v>174</v>
      </c>
      <c r="C45" s="6">
        <v>2271</v>
      </c>
      <c r="D45" s="6" t="s">
        <v>13</v>
      </c>
      <c r="E45" s="68"/>
      <c r="F45" s="6" t="s">
        <v>18</v>
      </c>
      <c r="G45" s="6" t="s">
        <v>175</v>
      </c>
      <c r="H45" s="71"/>
      <c r="I45" s="19"/>
    </row>
    <row r="46" spans="1:9" s="66" customFormat="1" ht="48" customHeight="1">
      <c r="A46" s="67"/>
      <c r="B46" s="70" t="s">
        <v>176</v>
      </c>
      <c r="C46" s="6"/>
      <c r="D46" s="6"/>
      <c r="E46" s="68"/>
      <c r="F46" s="6"/>
      <c r="G46" s="6"/>
      <c r="H46" s="6"/>
      <c r="I46" s="19"/>
    </row>
    <row r="47" spans="1:9" s="66" customFormat="1" ht="48" customHeight="1">
      <c r="A47" s="67"/>
      <c r="B47" s="70" t="s">
        <v>178</v>
      </c>
      <c r="C47" s="6"/>
      <c r="D47" s="6"/>
      <c r="E47" s="68"/>
      <c r="F47" s="6"/>
      <c r="G47" s="6"/>
      <c r="H47" s="6"/>
      <c r="I47" s="19"/>
    </row>
    <row r="48" spans="1:9" s="66" customFormat="1" ht="36" customHeight="1">
      <c r="A48" s="67">
        <v>11</v>
      </c>
      <c r="B48" s="6" t="s">
        <v>179</v>
      </c>
      <c r="C48" s="6">
        <v>2273</v>
      </c>
      <c r="D48" s="6" t="s">
        <v>13</v>
      </c>
      <c r="E48" s="68"/>
      <c r="F48" s="6" t="s">
        <v>18</v>
      </c>
      <c r="G48" s="6" t="s">
        <v>175</v>
      </c>
      <c r="H48" s="71"/>
      <c r="I48" s="19"/>
    </row>
    <row r="49" spans="1:9" s="66" customFormat="1" ht="39" customHeight="1">
      <c r="A49" s="67">
        <v>12</v>
      </c>
      <c r="B49" s="6" t="s">
        <v>181</v>
      </c>
      <c r="C49" s="6">
        <v>2272</v>
      </c>
      <c r="D49" s="6" t="s">
        <v>13</v>
      </c>
      <c r="E49" s="68"/>
      <c r="F49" s="6" t="s">
        <v>18</v>
      </c>
      <c r="G49" s="6" t="s">
        <v>175</v>
      </c>
      <c r="H49" s="71"/>
      <c r="I49" s="19"/>
    </row>
    <row r="50" spans="1:9" s="66" customFormat="1" ht="47.25" customHeight="1">
      <c r="A50" s="67"/>
      <c r="B50" s="70" t="s">
        <v>176</v>
      </c>
      <c r="C50" s="6"/>
      <c r="D50" s="6"/>
      <c r="E50" s="68"/>
      <c r="F50" s="6"/>
      <c r="G50" s="6"/>
      <c r="H50" s="71"/>
      <c r="I50" s="19"/>
    </row>
    <row r="51" spans="1:9" s="66" customFormat="1" ht="45.75" customHeight="1">
      <c r="A51" s="67"/>
      <c r="B51" s="70" t="s">
        <v>178</v>
      </c>
      <c r="C51" s="6"/>
      <c r="D51" s="6"/>
      <c r="E51" s="68"/>
      <c r="F51" s="6"/>
      <c r="G51" s="6"/>
      <c r="H51" s="71"/>
      <c r="I51" s="19"/>
    </row>
    <row r="52" spans="1:9" s="66" customFormat="1" ht="64.5" customHeight="1">
      <c r="A52" s="67">
        <v>13</v>
      </c>
      <c r="B52" s="6" t="s">
        <v>189</v>
      </c>
      <c r="C52" s="6">
        <v>2272</v>
      </c>
      <c r="D52" s="6" t="s">
        <v>13</v>
      </c>
      <c r="E52" s="68"/>
      <c r="F52" s="6" t="s">
        <v>18</v>
      </c>
      <c r="G52" s="6" t="s">
        <v>175</v>
      </c>
      <c r="H52" s="71"/>
      <c r="I52" s="19"/>
    </row>
    <row r="53" spans="1:9" s="66" customFormat="1" ht="45.75" customHeight="1">
      <c r="A53" s="67">
        <v>14</v>
      </c>
      <c r="B53" s="6" t="s">
        <v>183</v>
      </c>
      <c r="C53" s="6">
        <v>2220</v>
      </c>
      <c r="D53" s="6" t="s">
        <v>13</v>
      </c>
      <c r="E53" s="68"/>
      <c r="F53" s="6" t="s">
        <v>21</v>
      </c>
      <c r="G53" s="6" t="s">
        <v>167</v>
      </c>
      <c r="H53" s="71"/>
      <c r="I53" s="69"/>
    </row>
    <row r="54" spans="1:9" s="66" customFormat="1" ht="38.25" customHeight="1">
      <c r="A54" s="67">
        <v>15</v>
      </c>
      <c r="B54" s="6" t="s">
        <v>297</v>
      </c>
      <c r="C54" s="6">
        <v>2220</v>
      </c>
      <c r="D54" s="6" t="s">
        <v>13</v>
      </c>
      <c r="E54" s="68"/>
      <c r="F54" s="6" t="s">
        <v>21</v>
      </c>
      <c r="G54" s="6" t="s">
        <v>294</v>
      </c>
      <c r="H54" s="71"/>
      <c r="I54" s="69"/>
    </row>
    <row r="55" spans="1:9" s="66" customFormat="1" ht="32.25" customHeight="1">
      <c r="A55" s="67">
        <v>16</v>
      </c>
      <c r="B55" s="6" t="s">
        <v>299</v>
      </c>
      <c r="C55" s="6">
        <v>2220</v>
      </c>
      <c r="D55" s="6" t="s">
        <v>13</v>
      </c>
      <c r="E55" s="68"/>
      <c r="F55" s="6" t="s">
        <v>21</v>
      </c>
      <c r="G55" s="6" t="s">
        <v>298</v>
      </c>
      <c r="H55" s="71"/>
      <c r="I55" s="69"/>
    </row>
    <row r="56" spans="1:9" s="66" customFormat="1" ht="59.25" customHeight="1">
      <c r="A56" s="67">
        <v>17</v>
      </c>
      <c r="B56" s="6" t="s">
        <v>171</v>
      </c>
      <c r="C56" s="6">
        <v>2220</v>
      </c>
      <c r="D56" s="6" t="s">
        <v>13</v>
      </c>
      <c r="E56" s="68"/>
      <c r="F56" s="6" t="s">
        <v>21</v>
      </c>
      <c r="G56" s="6" t="s">
        <v>281</v>
      </c>
      <c r="H56" s="71"/>
      <c r="I56" s="69"/>
    </row>
    <row r="57" spans="1:9" s="66" customFormat="1" ht="46.5" customHeight="1" thickBot="1">
      <c r="A57" s="72">
        <v>18</v>
      </c>
      <c r="B57" s="73" t="s">
        <v>187</v>
      </c>
      <c r="C57" s="73">
        <v>2230</v>
      </c>
      <c r="D57" s="73" t="s">
        <v>13</v>
      </c>
      <c r="E57" s="74"/>
      <c r="F57" s="73" t="s">
        <v>21</v>
      </c>
      <c r="G57" s="73" t="s">
        <v>281</v>
      </c>
      <c r="H57" s="75"/>
      <c r="I57" s="76"/>
    </row>
    <row r="58" spans="1:9" s="2" customFormat="1" ht="24" customHeight="1" thickBot="1">
      <c r="A58" s="196" t="s">
        <v>42</v>
      </c>
      <c r="B58" s="197"/>
      <c r="C58" s="197"/>
      <c r="D58" s="197"/>
      <c r="E58" s="197"/>
      <c r="F58" s="197"/>
      <c r="G58" s="197"/>
      <c r="H58" s="197"/>
      <c r="I58" s="198"/>
    </row>
    <row r="59" spans="1:9" s="2" customFormat="1" ht="42" customHeight="1">
      <c r="A59" s="81">
        <v>1</v>
      </c>
      <c r="B59" s="6" t="s">
        <v>49</v>
      </c>
      <c r="C59" s="82">
        <v>2220</v>
      </c>
      <c r="D59" s="6" t="s">
        <v>17</v>
      </c>
      <c r="E59" s="68"/>
      <c r="F59" s="6" t="s">
        <v>21</v>
      </c>
      <c r="G59" s="82" t="s">
        <v>68</v>
      </c>
      <c r="H59" s="83"/>
      <c r="I59" s="65"/>
    </row>
    <row r="60" spans="1:9" s="2" customFormat="1" ht="110.25" customHeight="1">
      <c r="A60" s="84">
        <v>2</v>
      </c>
      <c r="B60" s="85" t="s">
        <v>77</v>
      </c>
      <c r="C60" s="82">
        <v>2240</v>
      </c>
      <c r="D60" s="6" t="s">
        <v>26</v>
      </c>
      <c r="E60" s="68"/>
      <c r="F60" s="6" t="s">
        <v>249</v>
      </c>
      <c r="G60" s="82" t="s">
        <v>68</v>
      </c>
      <c r="H60" s="6"/>
      <c r="I60" s="19"/>
    </row>
    <row r="61" spans="1:9" s="2" customFormat="1" ht="78" customHeight="1">
      <c r="A61" s="84">
        <v>3</v>
      </c>
      <c r="B61" s="6" t="s">
        <v>78</v>
      </c>
      <c r="C61" s="82">
        <v>2271</v>
      </c>
      <c r="D61" s="6" t="s">
        <v>26</v>
      </c>
      <c r="E61" s="68"/>
      <c r="F61" s="6" t="s">
        <v>24</v>
      </c>
      <c r="G61" s="82" t="s">
        <v>59</v>
      </c>
      <c r="H61" s="6"/>
      <c r="I61" s="19"/>
    </row>
    <row r="62" spans="1:9" s="2" customFormat="1" ht="41.25" customHeight="1">
      <c r="A62" s="84">
        <v>4</v>
      </c>
      <c r="B62" s="6" t="s">
        <v>80</v>
      </c>
      <c r="C62" s="82">
        <v>2273</v>
      </c>
      <c r="D62" s="6" t="s">
        <v>26</v>
      </c>
      <c r="E62" s="6"/>
      <c r="F62" s="6" t="s">
        <v>24</v>
      </c>
      <c r="G62" s="82" t="s">
        <v>65</v>
      </c>
      <c r="H62" s="6"/>
      <c r="I62" s="19"/>
    </row>
    <row r="63" spans="1:9" s="2" customFormat="1" ht="58.5" customHeight="1">
      <c r="A63" s="84">
        <v>5</v>
      </c>
      <c r="B63" s="6" t="s">
        <v>82</v>
      </c>
      <c r="C63" s="82">
        <v>2272</v>
      </c>
      <c r="D63" s="6" t="s">
        <v>26</v>
      </c>
      <c r="E63" s="6"/>
      <c r="F63" s="6" t="s">
        <v>24</v>
      </c>
      <c r="G63" s="82" t="s">
        <v>65</v>
      </c>
      <c r="H63" s="6"/>
      <c r="I63" s="19"/>
    </row>
    <row r="64" spans="1:9" s="2" customFormat="1" ht="36.75" customHeight="1">
      <c r="A64" s="84">
        <v>6</v>
      </c>
      <c r="B64" s="6" t="s">
        <v>49</v>
      </c>
      <c r="C64" s="82">
        <v>2220</v>
      </c>
      <c r="D64" s="6" t="s">
        <v>26</v>
      </c>
      <c r="E64" s="68"/>
      <c r="F64" s="6" t="s">
        <v>21</v>
      </c>
      <c r="G64" s="82" t="s">
        <v>59</v>
      </c>
      <c r="H64" s="6"/>
      <c r="I64" s="19"/>
    </row>
    <row r="65" spans="1:9" s="2" customFormat="1" ht="108" customHeight="1">
      <c r="A65" s="84">
        <v>7</v>
      </c>
      <c r="B65" s="85" t="s">
        <v>77</v>
      </c>
      <c r="C65" s="82">
        <v>2240</v>
      </c>
      <c r="D65" s="6" t="s">
        <v>26</v>
      </c>
      <c r="E65" s="68"/>
      <c r="F65" s="6" t="s">
        <v>21</v>
      </c>
      <c r="G65" s="82" t="s">
        <v>65</v>
      </c>
      <c r="H65" s="6"/>
      <c r="I65" s="19"/>
    </row>
    <row r="66" spans="1:9" s="2" customFormat="1" ht="41.25" customHeight="1">
      <c r="A66" s="84">
        <v>8</v>
      </c>
      <c r="B66" s="6" t="s">
        <v>49</v>
      </c>
      <c r="C66" s="82">
        <v>2220</v>
      </c>
      <c r="D66" s="6" t="s">
        <v>26</v>
      </c>
      <c r="E66" s="68"/>
      <c r="F66" s="6" t="s">
        <v>24</v>
      </c>
      <c r="G66" s="6" t="s">
        <v>83</v>
      </c>
      <c r="H66" s="6"/>
      <c r="I66" s="19"/>
    </row>
    <row r="67" spans="1:9" s="2" customFormat="1" ht="92.25" customHeight="1">
      <c r="A67" s="84">
        <v>9</v>
      </c>
      <c r="B67" s="85" t="s">
        <v>85</v>
      </c>
      <c r="C67" s="82">
        <v>2240</v>
      </c>
      <c r="D67" s="6" t="s">
        <v>26</v>
      </c>
      <c r="E67" s="85"/>
      <c r="F67" s="6" t="s">
        <v>24</v>
      </c>
      <c r="G67" s="82" t="s">
        <v>86</v>
      </c>
      <c r="H67" s="6"/>
      <c r="I67" s="19"/>
    </row>
    <row r="68" spans="1:9" s="2" customFormat="1" ht="123" customHeight="1">
      <c r="A68" s="84">
        <v>10</v>
      </c>
      <c r="B68" s="85" t="s">
        <v>193</v>
      </c>
      <c r="C68" s="82">
        <v>2240</v>
      </c>
      <c r="D68" s="6" t="s">
        <v>26</v>
      </c>
      <c r="E68" s="68"/>
      <c r="F68" s="6" t="s">
        <v>24</v>
      </c>
      <c r="G68" s="82" t="s">
        <v>86</v>
      </c>
      <c r="H68" s="6"/>
      <c r="I68" s="19"/>
    </row>
    <row r="69" spans="1:9" s="2" customFormat="1" ht="33.75" customHeight="1">
      <c r="A69" s="84">
        <v>11</v>
      </c>
      <c r="B69" s="6" t="s">
        <v>49</v>
      </c>
      <c r="C69" s="82">
        <v>2220</v>
      </c>
      <c r="D69" s="6" t="s">
        <v>26</v>
      </c>
      <c r="E69" s="68"/>
      <c r="F69" s="6" t="s">
        <v>21</v>
      </c>
      <c r="G69" s="6" t="s">
        <v>281</v>
      </c>
      <c r="H69" s="6"/>
      <c r="I69" s="19"/>
    </row>
    <row r="70" spans="1:9" s="2" customFormat="1" ht="48" customHeight="1" thickBot="1">
      <c r="A70" s="84">
        <v>12</v>
      </c>
      <c r="B70" s="6" t="s">
        <v>283</v>
      </c>
      <c r="C70" s="82">
        <v>3110</v>
      </c>
      <c r="D70" s="6" t="s">
        <v>26</v>
      </c>
      <c r="E70" s="68"/>
      <c r="F70" s="6" t="s">
        <v>21</v>
      </c>
      <c r="G70" s="6" t="s">
        <v>282</v>
      </c>
      <c r="H70" s="73"/>
      <c r="I70" s="86"/>
    </row>
    <row r="71" spans="1:9" s="3" customFormat="1" ht="24" customHeight="1" thickBot="1">
      <c r="A71" s="180" t="s">
        <v>33</v>
      </c>
      <c r="B71" s="181"/>
      <c r="C71" s="181"/>
      <c r="D71" s="181"/>
      <c r="E71" s="181"/>
      <c r="F71" s="181"/>
      <c r="G71" s="181"/>
      <c r="H71" s="181"/>
      <c r="I71" s="182"/>
    </row>
    <row r="72" spans="1:9" s="3" customFormat="1" ht="48" customHeight="1">
      <c r="A72" s="39">
        <v>1</v>
      </c>
      <c r="B72" s="40" t="s">
        <v>69</v>
      </c>
      <c r="C72" s="40">
        <v>2210</v>
      </c>
      <c r="D72" s="40" t="s">
        <v>17</v>
      </c>
      <c r="E72" s="89"/>
      <c r="F72" s="40" t="s">
        <v>14</v>
      </c>
      <c r="G72" s="210" t="s">
        <v>68</v>
      </c>
      <c r="H72" s="91"/>
      <c r="I72" s="92"/>
    </row>
    <row r="73" spans="1:9" s="3" customFormat="1" ht="62.25" customHeight="1">
      <c r="A73" s="16">
        <v>2</v>
      </c>
      <c r="B73" s="83" t="s">
        <v>71</v>
      </c>
      <c r="C73" s="6">
        <v>2220</v>
      </c>
      <c r="D73" s="6" t="s">
        <v>17</v>
      </c>
      <c r="E73" s="85"/>
      <c r="F73" s="6" t="s">
        <v>14</v>
      </c>
      <c r="G73" s="90" t="s">
        <v>68</v>
      </c>
      <c r="H73" s="85"/>
      <c r="I73" s="93"/>
    </row>
    <row r="74" spans="1:9" s="3" customFormat="1" ht="62.25" customHeight="1">
      <c r="A74" s="16">
        <v>3</v>
      </c>
      <c r="B74" s="83" t="s">
        <v>71</v>
      </c>
      <c r="C74" s="6">
        <v>2220</v>
      </c>
      <c r="D74" s="6" t="s">
        <v>17</v>
      </c>
      <c r="E74" s="85"/>
      <c r="F74" s="6" t="s">
        <v>292</v>
      </c>
      <c r="G74" s="90" t="s">
        <v>282</v>
      </c>
      <c r="H74" s="85"/>
      <c r="I74" s="93"/>
    </row>
    <row r="75" spans="1:9" s="3" customFormat="1" ht="63" customHeight="1">
      <c r="A75" s="16">
        <v>4</v>
      </c>
      <c r="B75" s="83" t="s">
        <v>72</v>
      </c>
      <c r="C75" s="6">
        <v>2230</v>
      </c>
      <c r="D75" s="6" t="s">
        <v>17</v>
      </c>
      <c r="E75" s="6"/>
      <c r="F75" s="6" t="s">
        <v>14</v>
      </c>
      <c r="G75" s="90" t="s">
        <v>68</v>
      </c>
      <c r="H75" s="85"/>
      <c r="I75" s="93"/>
    </row>
    <row r="76" spans="1:9" s="3" customFormat="1" ht="52.5" customHeight="1">
      <c r="A76" s="16">
        <v>5</v>
      </c>
      <c r="B76" s="6" t="s">
        <v>57</v>
      </c>
      <c r="C76" s="6">
        <v>2230</v>
      </c>
      <c r="D76" s="6" t="s">
        <v>17</v>
      </c>
      <c r="E76" s="6"/>
      <c r="F76" s="6" t="s">
        <v>14</v>
      </c>
      <c r="G76" s="90" t="s">
        <v>68</v>
      </c>
      <c r="H76" s="85"/>
      <c r="I76" s="93"/>
    </row>
    <row r="77" spans="1:9" s="3" customFormat="1" ht="46.5" customHeight="1">
      <c r="A77" s="16">
        <v>6</v>
      </c>
      <c r="B77" s="6" t="s">
        <v>73</v>
      </c>
      <c r="C77" s="6">
        <v>2230</v>
      </c>
      <c r="D77" s="6" t="s">
        <v>17</v>
      </c>
      <c r="E77" s="6"/>
      <c r="F77" s="6" t="s">
        <v>14</v>
      </c>
      <c r="G77" s="90" t="s">
        <v>68</v>
      </c>
      <c r="H77" s="85"/>
      <c r="I77" s="93"/>
    </row>
    <row r="78" spans="1:9" s="3" customFormat="1" ht="54" customHeight="1">
      <c r="A78" s="16">
        <v>7</v>
      </c>
      <c r="B78" s="6" t="s">
        <v>75</v>
      </c>
      <c r="C78" s="6">
        <v>2230</v>
      </c>
      <c r="D78" s="6" t="s">
        <v>17</v>
      </c>
      <c r="E78" s="6"/>
      <c r="F78" s="6" t="s">
        <v>14</v>
      </c>
      <c r="G78" s="90" t="s">
        <v>68</v>
      </c>
      <c r="H78" s="85"/>
      <c r="I78" s="93"/>
    </row>
    <row r="79" spans="1:9" s="3" customFormat="1" ht="61.5" customHeight="1">
      <c r="A79" s="16">
        <v>8</v>
      </c>
      <c r="B79" s="6" t="s">
        <v>46</v>
      </c>
      <c r="C79" s="6">
        <v>2240</v>
      </c>
      <c r="D79" s="6" t="s">
        <v>17</v>
      </c>
      <c r="E79" s="68"/>
      <c r="F79" s="6" t="s">
        <v>14</v>
      </c>
      <c r="G79" s="6" t="s">
        <v>74</v>
      </c>
      <c r="H79" s="85"/>
      <c r="I79" s="93"/>
    </row>
    <row r="80" spans="1:9" s="3" customFormat="1" ht="61.5" customHeight="1">
      <c r="A80" s="16">
        <v>9</v>
      </c>
      <c r="B80" s="6" t="s">
        <v>46</v>
      </c>
      <c r="C80" s="6">
        <v>2240</v>
      </c>
      <c r="D80" s="6" t="s">
        <v>17</v>
      </c>
      <c r="E80" s="68"/>
      <c r="F80" s="6" t="s">
        <v>292</v>
      </c>
      <c r="G80" s="90" t="s">
        <v>282</v>
      </c>
      <c r="H80" s="85"/>
      <c r="I80" s="93"/>
    </row>
    <row r="81" spans="1:9" s="3" customFormat="1" ht="60" customHeight="1">
      <c r="A81" s="16">
        <v>10</v>
      </c>
      <c r="B81" s="6" t="s">
        <v>234</v>
      </c>
      <c r="C81" s="6">
        <v>2240</v>
      </c>
      <c r="D81" s="6" t="s">
        <v>17</v>
      </c>
      <c r="E81" s="68"/>
      <c r="F81" s="6" t="s">
        <v>24</v>
      </c>
      <c r="G81" s="6" t="s">
        <v>65</v>
      </c>
      <c r="H81" s="85"/>
      <c r="I81" s="93"/>
    </row>
    <row r="82" spans="1:9" s="3" customFormat="1" ht="75.75" customHeight="1">
      <c r="A82" s="16">
        <v>11</v>
      </c>
      <c r="B82" s="6" t="s">
        <v>78</v>
      </c>
      <c r="C82" s="6">
        <v>2271</v>
      </c>
      <c r="D82" s="6" t="s">
        <v>17</v>
      </c>
      <c r="E82" s="68"/>
      <c r="F82" s="6" t="s">
        <v>24</v>
      </c>
      <c r="G82" s="6" t="s">
        <v>74</v>
      </c>
      <c r="H82" s="85"/>
      <c r="I82" s="19"/>
    </row>
    <row r="83" spans="1:9" s="3" customFormat="1" ht="89.25" customHeight="1">
      <c r="A83" s="16">
        <v>12</v>
      </c>
      <c r="B83" s="6" t="s">
        <v>237</v>
      </c>
      <c r="C83" s="6">
        <v>2271</v>
      </c>
      <c r="D83" s="6" t="s">
        <v>17</v>
      </c>
      <c r="E83" s="6"/>
      <c r="F83" s="6" t="s">
        <v>24</v>
      </c>
      <c r="G83" s="1" t="s">
        <v>236</v>
      </c>
      <c r="H83" s="85"/>
      <c r="I83" s="93"/>
    </row>
    <row r="84" spans="1:9" s="3" customFormat="1" ht="93" customHeight="1">
      <c r="A84" s="16">
        <v>13</v>
      </c>
      <c r="B84" s="6" t="s">
        <v>237</v>
      </c>
      <c r="C84" s="6">
        <v>2271</v>
      </c>
      <c r="D84" s="6" t="s">
        <v>17</v>
      </c>
      <c r="E84" s="6"/>
      <c r="F84" s="6" t="s">
        <v>292</v>
      </c>
      <c r="G84" s="90" t="s">
        <v>282</v>
      </c>
      <c r="H84" s="85"/>
      <c r="I84" s="93"/>
    </row>
    <row r="85" spans="1:9" s="3" customFormat="1" ht="59.25" customHeight="1">
      <c r="A85" s="16">
        <v>14</v>
      </c>
      <c r="B85" s="46" t="s">
        <v>240</v>
      </c>
      <c r="C85" s="45">
        <v>2272</v>
      </c>
      <c r="D85" s="6" t="s">
        <v>17</v>
      </c>
      <c r="E85" s="6"/>
      <c r="F85" s="6" t="s">
        <v>24</v>
      </c>
      <c r="G85" s="6" t="s">
        <v>74</v>
      </c>
      <c r="H85" s="85"/>
      <c r="I85" s="94"/>
    </row>
    <row r="86" spans="1:9" s="3" customFormat="1" ht="38.25" customHeight="1" thickBot="1">
      <c r="A86" s="16">
        <v>15</v>
      </c>
      <c r="B86" s="46" t="s">
        <v>241</v>
      </c>
      <c r="C86" s="45">
        <v>2273</v>
      </c>
      <c r="D86" s="6" t="s">
        <v>17</v>
      </c>
      <c r="E86" s="68"/>
      <c r="F86" s="6" t="s">
        <v>24</v>
      </c>
      <c r="G86" s="73" t="s">
        <v>74</v>
      </c>
      <c r="H86" s="133"/>
      <c r="I86" s="94"/>
    </row>
    <row r="87" spans="1:9" s="3" customFormat="1" ht="24" customHeight="1" thickBot="1">
      <c r="A87" s="175" t="s">
        <v>107</v>
      </c>
      <c r="B87" s="176"/>
      <c r="C87" s="176"/>
      <c r="D87" s="176"/>
      <c r="E87" s="176"/>
      <c r="F87" s="176"/>
      <c r="G87" s="176"/>
      <c r="H87" s="176"/>
      <c r="I87" s="195"/>
    </row>
    <row r="88" spans="1:9" s="3" customFormat="1" ht="58.5" customHeight="1">
      <c r="A88" s="28">
        <v>1</v>
      </c>
      <c r="B88" s="29" t="s">
        <v>115</v>
      </c>
      <c r="C88" s="29">
        <v>2271</v>
      </c>
      <c r="D88" s="29" t="s">
        <v>106</v>
      </c>
      <c r="E88" s="29"/>
      <c r="F88" s="29" t="s">
        <v>116</v>
      </c>
      <c r="G88" s="29" t="s">
        <v>117</v>
      </c>
      <c r="H88" s="29"/>
      <c r="I88" s="97"/>
    </row>
    <row r="89" spans="1:9" s="3" customFormat="1" ht="37.5" customHeight="1">
      <c r="A89" s="14">
        <v>2</v>
      </c>
      <c r="B89" s="1" t="s">
        <v>302</v>
      </c>
      <c r="C89" s="1">
        <v>2271</v>
      </c>
      <c r="D89" s="1" t="s">
        <v>106</v>
      </c>
      <c r="E89" s="1"/>
      <c r="F89" s="1" t="s">
        <v>116</v>
      </c>
      <c r="G89" s="1" t="s">
        <v>117</v>
      </c>
      <c r="H89" s="1"/>
      <c r="I89" s="98"/>
    </row>
    <row r="90" spans="1:9" s="3" customFormat="1" ht="48.75" customHeight="1">
      <c r="A90" s="14">
        <v>3</v>
      </c>
      <c r="B90" s="1" t="s">
        <v>120</v>
      </c>
      <c r="C90" s="1">
        <v>2220</v>
      </c>
      <c r="D90" s="1" t="s">
        <v>106</v>
      </c>
      <c r="E90" s="1"/>
      <c r="F90" s="1" t="s">
        <v>14</v>
      </c>
      <c r="G90" s="1" t="s">
        <v>293</v>
      </c>
      <c r="H90" s="1"/>
      <c r="I90" s="98"/>
    </row>
    <row r="91" spans="1:9" s="3" customFormat="1" ht="50.25" customHeight="1">
      <c r="A91" s="14">
        <v>3</v>
      </c>
      <c r="B91" s="1" t="s">
        <v>124</v>
      </c>
      <c r="C91" s="1">
        <v>2220</v>
      </c>
      <c r="D91" s="1" t="s">
        <v>106</v>
      </c>
      <c r="E91" s="1"/>
      <c r="F91" s="1" t="s">
        <v>14</v>
      </c>
      <c r="G91" s="1" t="s">
        <v>293</v>
      </c>
      <c r="H91" s="1"/>
      <c r="I91" s="98"/>
    </row>
    <row r="92" spans="1:9" s="3" customFormat="1" ht="35.25" customHeight="1">
      <c r="A92" s="201">
        <v>4</v>
      </c>
      <c r="B92" s="183" t="s">
        <v>126</v>
      </c>
      <c r="C92" s="1">
        <v>2220</v>
      </c>
      <c r="D92" s="183" t="s">
        <v>106</v>
      </c>
      <c r="E92" s="1"/>
      <c r="F92" s="183" t="s">
        <v>14</v>
      </c>
      <c r="G92" s="183" t="s">
        <v>293</v>
      </c>
      <c r="H92" s="183"/>
      <c r="I92" s="199"/>
    </row>
    <row r="93" spans="1:9" s="3" customFormat="1" ht="28.5" customHeight="1" thickBot="1">
      <c r="A93" s="202"/>
      <c r="B93" s="184"/>
      <c r="C93" s="36">
        <v>3110</v>
      </c>
      <c r="D93" s="184"/>
      <c r="E93" s="36"/>
      <c r="F93" s="184"/>
      <c r="G93" s="184"/>
      <c r="H93" s="184"/>
      <c r="I93" s="200"/>
    </row>
    <row r="94" spans="1:9" s="3" customFormat="1" ht="24" customHeight="1" thickBot="1">
      <c r="A94" s="180" t="s">
        <v>211</v>
      </c>
      <c r="B94" s="181"/>
      <c r="C94" s="181"/>
      <c r="D94" s="181"/>
      <c r="E94" s="181"/>
      <c r="F94" s="181"/>
      <c r="G94" s="181"/>
      <c r="H94" s="181"/>
      <c r="I94" s="182"/>
    </row>
    <row r="95" spans="1:9" s="3" customFormat="1" ht="46.5" customHeight="1" thickBot="1">
      <c r="A95" s="100">
        <v>1</v>
      </c>
      <c r="B95" s="101" t="s">
        <v>60</v>
      </c>
      <c r="C95" s="101">
        <v>2271</v>
      </c>
      <c r="D95" s="101" t="s">
        <v>27</v>
      </c>
      <c r="E95" s="102"/>
      <c r="F95" s="101" t="s">
        <v>11</v>
      </c>
      <c r="G95" s="101" t="s">
        <v>212</v>
      </c>
      <c r="H95" s="101"/>
      <c r="I95" s="103"/>
    </row>
    <row r="96" spans="1:9" s="2" customFormat="1" ht="24" customHeight="1" thickBot="1">
      <c r="A96" s="180" t="s">
        <v>43</v>
      </c>
      <c r="B96" s="181"/>
      <c r="C96" s="181"/>
      <c r="D96" s="181"/>
      <c r="E96" s="181"/>
      <c r="F96" s="181"/>
      <c r="G96" s="181"/>
      <c r="H96" s="181"/>
      <c r="I96" s="182"/>
    </row>
    <row r="97" spans="1:9" s="2" customFormat="1" ht="48.75" customHeight="1" thickBot="1">
      <c r="A97" s="100">
        <v>1</v>
      </c>
      <c r="B97" s="101" t="s">
        <v>60</v>
      </c>
      <c r="C97" s="101">
        <v>2271</v>
      </c>
      <c r="D97" s="101" t="s">
        <v>27</v>
      </c>
      <c r="E97" s="102"/>
      <c r="F97" s="101" t="s">
        <v>11</v>
      </c>
      <c r="G97" s="101" t="s">
        <v>59</v>
      </c>
      <c r="H97" s="101"/>
      <c r="I97" s="103"/>
    </row>
    <row r="98" spans="1:9" s="2" customFormat="1" ht="24.75" customHeight="1" thickBot="1">
      <c r="A98" s="180" t="s">
        <v>41</v>
      </c>
      <c r="B98" s="181"/>
      <c r="C98" s="181"/>
      <c r="D98" s="181"/>
      <c r="E98" s="181"/>
      <c r="F98" s="181"/>
      <c r="G98" s="181"/>
      <c r="H98" s="181"/>
      <c r="I98" s="182"/>
    </row>
    <row r="99" spans="1:9" s="2" customFormat="1" ht="54.75" customHeight="1">
      <c r="A99" s="28">
        <v>1</v>
      </c>
      <c r="B99" s="29" t="s">
        <v>58</v>
      </c>
      <c r="C99" s="29">
        <v>2274</v>
      </c>
      <c r="D99" s="17" t="s">
        <v>13</v>
      </c>
      <c r="E99" s="30"/>
      <c r="F99" s="29" t="s">
        <v>29</v>
      </c>
      <c r="G99" s="29" t="s">
        <v>198</v>
      </c>
      <c r="H99" s="29"/>
      <c r="I99" s="97"/>
    </row>
    <row r="100" spans="1:9" s="2" customFormat="1" ht="38.25" customHeight="1" thickBot="1">
      <c r="A100" s="35">
        <v>2</v>
      </c>
      <c r="B100" s="36" t="s">
        <v>197</v>
      </c>
      <c r="C100" s="36">
        <v>2240</v>
      </c>
      <c r="D100" s="104" t="s">
        <v>13</v>
      </c>
      <c r="E100" s="104"/>
      <c r="F100" s="36" t="s">
        <v>29</v>
      </c>
      <c r="G100" s="36" t="s">
        <v>199</v>
      </c>
      <c r="H100" s="36"/>
      <c r="I100" s="99"/>
    </row>
    <row r="101" spans="1:9" s="105" customFormat="1" ht="25.5" customHeight="1" thickBot="1">
      <c r="A101" s="180" t="s">
        <v>210</v>
      </c>
      <c r="B101" s="181"/>
      <c r="C101" s="181"/>
      <c r="D101" s="181"/>
      <c r="E101" s="181"/>
      <c r="F101" s="181"/>
      <c r="G101" s="181"/>
      <c r="H101" s="181"/>
      <c r="I101" s="182"/>
    </row>
    <row r="102" spans="1:9" s="105" customFormat="1" ht="50.25" customHeight="1">
      <c r="A102" s="6">
        <v>1</v>
      </c>
      <c r="B102" s="6" t="s">
        <v>204</v>
      </c>
      <c r="C102" s="6">
        <v>2220</v>
      </c>
      <c r="D102" s="6" t="s">
        <v>106</v>
      </c>
      <c r="E102" s="6"/>
      <c r="F102" s="6" t="s">
        <v>14</v>
      </c>
      <c r="G102" s="6" t="s">
        <v>205</v>
      </c>
      <c r="H102" s="6"/>
      <c r="I102" s="6"/>
    </row>
    <row r="103" spans="1:9" s="105" customFormat="1" ht="75.75" customHeight="1" thickBot="1">
      <c r="A103" s="6">
        <v>2</v>
      </c>
      <c r="B103" s="6" t="s">
        <v>303</v>
      </c>
      <c r="C103" s="6">
        <v>2230</v>
      </c>
      <c r="D103" s="6" t="s">
        <v>106</v>
      </c>
      <c r="E103" s="6"/>
      <c r="F103" s="6" t="s">
        <v>14</v>
      </c>
      <c r="G103" s="6" t="s">
        <v>205</v>
      </c>
      <c r="H103" s="6"/>
      <c r="I103" s="6"/>
    </row>
    <row r="104" spans="1:9" s="2" customFormat="1" ht="26.25" customHeight="1" thickBot="1">
      <c r="A104" s="180" t="s">
        <v>40</v>
      </c>
      <c r="B104" s="181"/>
      <c r="C104" s="181"/>
      <c r="D104" s="181"/>
      <c r="E104" s="181"/>
      <c r="F104" s="181"/>
      <c r="G104" s="181"/>
      <c r="H104" s="181"/>
      <c r="I104" s="182"/>
    </row>
    <row r="105" spans="1:9" s="108" customFormat="1" ht="50.25" customHeight="1">
      <c r="A105" s="1">
        <v>2</v>
      </c>
      <c r="B105" s="1" t="s">
        <v>64</v>
      </c>
      <c r="C105" s="1">
        <v>2271</v>
      </c>
      <c r="D105" s="1" t="s">
        <v>13</v>
      </c>
      <c r="E105" s="107"/>
      <c r="F105" s="1" t="s">
        <v>24</v>
      </c>
      <c r="G105" s="1" t="s">
        <v>65</v>
      </c>
      <c r="H105" s="1"/>
      <c r="I105" s="98"/>
    </row>
    <row r="106" spans="1:9" s="108" customFormat="1" ht="35.25" customHeight="1" thickBot="1">
      <c r="A106" s="1">
        <v>3</v>
      </c>
      <c r="B106" s="1" t="s">
        <v>51</v>
      </c>
      <c r="C106" s="1">
        <v>2273</v>
      </c>
      <c r="D106" s="1" t="s">
        <v>13</v>
      </c>
      <c r="E106" s="109"/>
      <c r="F106" s="1" t="s">
        <v>24</v>
      </c>
      <c r="G106" s="1" t="s">
        <v>65</v>
      </c>
      <c r="H106" s="36"/>
      <c r="I106" s="99"/>
    </row>
    <row r="107" spans="1:9" s="110" customFormat="1" ht="26.25" customHeight="1" thickBot="1">
      <c r="A107" s="203" t="s">
        <v>147</v>
      </c>
      <c r="B107" s="204"/>
      <c r="C107" s="204"/>
      <c r="D107" s="204"/>
      <c r="E107" s="204"/>
      <c r="F107" s="204"/>
      <c r="G107" s="204"/>
      <c r="H107" s="204"/>
      <c r="I107" s="205"/>
    </row>
    <row r="108" spans="1:9" s="110" customFormat="1" ht="49.5" customHeight="1">
      <c r="A108" s="82">
        <v>1</v>
      </c>
      <c r="B108" s="6" t="s">
        <v>220</v>
      </c>
      <c r="C108" s="6">
        <v>2274</v>
      </c>
      <c r="D108" s="6" t="s">
        <v>106</v>
      </c>
      <c r="E108" s="111"/>
      <c r="F108" s="6" t="s">
        <v>11</v>
      </c>
      <c r="G108" s="6" t="s">
        <v>141</v>
      </c>
      <c r="H108" s="6"/>
      <c r="I108" s="6"/>
    </row>
    <row r="109" spans="1:9" s="110" customFormat="1" ht="45" customHeight="1">
      <c r="A109" s="82">
        <v>2</v>
      </c>
      <c r="B109" s="6" t="s">
        <v>62</v>
      </c>
      <c r="C109" s="6">
        <v>2273</v>
      </c>
      <c r="D109" s="6" t="s">
        <v>106</v>
      </c>
      <c r="E109" s="111"/>
      <c r="F109" s="6" t="s">
        <v>11</v>
      </c>
      <c r="G109" s="6" t="s">
        <v>141</v>
      </c>
      <c r="H109" s="6"/>
      <c r="I109" s="6"/>
    </row>
    <row r="110" spans="1:9" s="110" customFormat="1" ht="48.75" customHeight="1" thickBot="1">
      <c r="A110" s="82">
        <v>3</v>
      </c>
      <c r="B110" s="6" t="s">
        <v>280</v>
      </c>
      <c r="C110" s="6">
        <v>2220</v>
      </c>
      <c r="D110" s="6" t="s">
        <v>106</v>
      </c>
      <c r="E110" s="111"/>
      <c r="F110" s="6" t="s">
        <v>14</v>
      </c>
      <c r="G110" s="6" t="s">
        <v>145</v>
      </c>
      <c r="H110" s="6"/>
      <c r="I110" s="6"/>
    </row>
    <row r="111" spans="1:9" s="2" customFormat="1" ht="25.5" customHeight="1" thickBot="1">
      <c r="A111" s="180" t="s">
        <v>44</v>
      </c>
      <c r="B111" s="181"/>
      <c r="C111" s="181"/>
      <c r="D111" s="181"/>
      <c r="E111" s="181"/>
      <c r="F111" s="181"/>
      <c r="G111" s="181"/>
      <c r="H111" s="181"/>
      <c r="I111" s="182"/>
    </row>
    <row r="112" spans="1:9" s="2" customFormat="1" ht="60" customHeight="1">
      <c r="A112" s="62">
        <v>1</v>
      </c>
      <c r="B112" s="112" t="s">
        <v>130</v>
      </c>
      <c r="C112" s="42">
        <v>2220</v>
      </c>
      <c r="D112" s="42" t="s">
        <v>23</v>
      </c>
      <c r="E112" s="42"/>
      <c r="F112" s="42" t="s">
        <v>21</v>
      </c>
      <c r="G112" s="42" t="s">
        <v>131</v>
      </c>
      <c r="H112" s="113"/>
      <c r="I112" s="114"/>
    </row>
    <row r="113" spans="1:9" s="2" customFormat="1" ht="48" customHeight="1">
      <c r="A113" s="115"/>
      <c r="B113" s="116" t="s">
        <v>134</v>
      </c>
      <c r="C113" s="46">
        <v>2271</v>
      </c>
      <c r="D113" s="46" t="s">
        <v>23</v>
      </c>
      <c r="E113" s="46"/>
      <c r="F113" s="46" t="s">
        <v>24</v>
      </c>
      <c r="G113" s="46" t="s">
        <v>67</v>
      </c>
      <c r="H113" s="117"/>
      <c r="I113" s="118"/>
    </row>
    <row r="114" spans="1:9" s="2" customFormat="1" ht="35.25" customHeight="1" thickBot="1">
      <c r="A114" s="119"/>
      <c r="B114" s="120" t="s">
        <v>137</v>
      </c>
      <c r="C114" s="54">
        <v>2273</v>
      </c>
      <c r="D114" s="54" t="s">
        <v>23</v>
      </c>
      <c r="E114" s="54"/>
      <c r="F114" s="54" t="s">
        <v>24</v>
      </c>
      <c r="G114" s="54" t="s">
        <v>138</v>
      </c>
      <c r="H114" s="121"/>
      <c r="I114" s="122"/>
    </row>
    <row r="115" spans="1:9" s="2" customFormat="1" ht="24.75" customHeight="1" thickBot="1">
      <c r="A115" s="177" t="s">
        <v>45</v>
      </c>
      <c r="B115" s="178"/>
      <c r="C115" s="178"/>
      <c r="D115" s="178"/>
      <c r="E115" s="178"/>
      <c r="F115" s="178"/>
      <c r="G115" s="178"/>
      <c r="H115" s="178"/>
      <c r="I115" s="179"/>
    </row>
    <row r="116" spans="1:9" s="2" customFormat="1" ht="39" customHeight="1">
      <c r="A116" s="28">
        <v>1</v>
      </c>
      <c r="B116" s="29" t="s">
        <v>110</v>
      </c>
      <c r="C116" s="29">
        <v>2271</v>
      </c>
      <c r="D116" s="29" t="s">
        <v>17</v>
      </c>
      <c r="E116" s="126"/>
      <c r="F116" s="29" t="s">
        <v>24</v>
      </c>
      <c r="G116" s="29" t="s">
        <v>111</v>
      </c>
      <c r="H116" s="17"/>
      <c r="I116" s="97"/>
    </row>
    <row r="117" spans="1:9" s="2" customFormat="1" ht="36.75" customHeight="1" thickBot="1">
      <c r="A117" s="36">
        <v>2</v>
      </c>
      <c r="B117" s="36" t="s">
        <v>51</v>
      </c>
      <c r="C117" s="36">
        <v>2273</v>
      </c>
      <c r="D117" s="36" t="s">
        <v>17</v>
      </c>
      <c r="E117" s="127"/>
      <c r="F117" s="36" t="s">
        <v>24</v>
      </c>
      <c r="G117" s="36" t="s">
        <v>111</v>
      </c>
      <c r="H117" s="104"/>
      <c r="I117" s="99"/>
    </row>
    <row r="118" spans="1:9" s="9" customFormat="1" ht="27" customHeight="1" thickBot="1">
      <c r="A118" s="177" t="s">
        <v>47</v>
      </c>
      <c r="B118" s="178"/>
      <c r="C118" s="178"/>
      <c r="D118" s="178"/>
      <c r="E118" s="178"/>
      <c r="F118" s="178"/>
      <c r="G118" s="178"/>
      <c r="H118" s="178"/>
      <c r="I118" s="179"/>
    </row>
    <row r="119" spans="1:9" s="9" customFormat="1" ht="39" customHeight="1">
      <c r="A119" s="28">
        <v>1</v>
      </c>
      <c r="B119" s="29" t="s">
        <v>52</v>
      </c>
      <c r="C119" s="29">
        <v>2210</v>
      </c>
      <c r="D119" s="29" t="s">
        <v>13</v>
      </c>
      <c r="E119" s="128"/>
      <c r="F119" s="29" t="s">
        <v>14</v>
      </c>
      <c r="G119" s="40" t="s">
        <v>63</v>
      </c>
      <c r="H119" s="17"/>
      <c r="I119" s="65"/>
    </row>
    <row r="120" spans="1:9" s="9" customFormat="1" ht="35.25" customHeight="1">
      <c r="A120" s="14">
        <v>2</v>
      </c>
      <c r="B120" s="1" t="s">
        <v>53</v>
      </c>
      <c r="C120" s="1">
        <v>2220</v>
      </c>
      <c r="D120" s="1" t="s">
        <v>13</v>
      </c>
      <c r="E120" s="18"/>
      <c r="F120" s="1" t="s">
        <v>14</v>
      </c>
      <c r="G120" s="6" t="s">
        <v>63</v>
      </c>
      <c r="H120" s="15"/>
      <c r="I120" s="19"/>
    </row>
    <row r="121" spans="1:9" s="9" customFormat="1" ht="37.5" customHeight="1">
      <c r="A121" s="14">
        <v>3</v>
      </c>
      <c r="B121" s="1" t="s">
        <v>54</v>
      </c>
      <c r="C121" s="1">
        <v>2230</v>
      </c>
      <c r="D121" s="1" t="s">
        <v>13</v>
      </c>
      <c r="E121" s="18"/>
      <c r="F121" s="1" t="s">
        <v>14</v>
      </c>
      <c r="G121" s="6" t="s">
        <v>63</v>
      </c>
      <c r="H121" s="15"/>
      <c r="I121" s="19"/>
    </row>
    <row r="122" spans="1:9" s="9" customFormat="1" ht="48" customHeight="1">
      <c r="A122" s="14">
        <v>4</v>
      </c>
      <c r="B122" s="1" t="s">
        <v>55</v>
      </c>
      <c r="C122" s="1">
        <v>2240</v>
      </c>
      <c r="D122" s="1" t="s">
        <v>13</v>
      </c>
      <c r="E122" s="18"/>
      <c r="F122" s="1" t="s">
        <v>14</v>
      </c>
      <c r="G122" s="6" t="s">
        <v>63</v>
      </c>
      <c r="H122" s="15"/>
      <c r="I122" s="19"/>
    </row>
    <row r="123" spans="1:9" s="9" customFormat="1" ht="40.5" customHeight="1">
      <c r="A123" s="14">
        <v>5</v>
      </c>
      <c r="B123" s="1" t="s">
        <v>60</v>
      </c>
      <c r="C123" s="1">
        <v>2271</v>
      </c>
      <c r="D123" s="1" t="s">
        <v>13</v>
      </c>
      <c r="E123" s="18"/>
      <c r="F123" s="1" t="s">
        <v>24</v>
      </c>
      <c r="G123" s="6" t="s">
        <v>63</v>
      </c>
      <c r="H123" s="15"/>
      <c r="I123" s="19"/>
    </row>
    <row r="124" spans="1:9" s="9" customFormat="1" ht="38.25" customHeight="1">
      <c r="A124" s="14">
        <v>6</v>
      </c>
      <c r="B124" s="1" t="s">
        <v>60</v>
      </c>
      <c r="C124" s="1">
        <v>2271</v>
      </c>
      <c r="D124" s="1" t="s">
        <v>13</v>
      </c>
      <c r="E124" s="18"/>
      <c r="F124" s="1" t="s">
        <v>24</v>
      </c>
      <c r="G124" s="6" t="s">
        <v>63</v>
      </c>
      <c r="H124" s="15"/>
      <c r="I124" s="19"/>
    </row>
    <row r="125" spans="1:9" s="9" customFormat="1" ht="99" customHeight="1">
      <c r="A125" s="14">
        <v>7</v>
      </c>
      <c r="B125" s="1" t="s">
        <v>50</v>
      </c>
      <c r="C125" s="1">
        <v>2272</v>
      </c>
      <c r="D125" s="1" t="s">
        <v>13</v>
      </c>
      <c r="E125" s="18"/>
      <c r="F125" s="1" t="s">
        <v>24</v>
      </c>
      <c r="G125" s="6" t="s">
        <v>63</v>
      </c>
      <c r="H125" s="15"/>
      <c r="I125" s="19"/>
    </row>
    <row r="126" spans="1:9" s="9" customFormat="1" ht="36.75" customHeight="1">
      <c r="A126" s="14">
        <v>8</v>
      </c>
      <c r="B126" s="1" t="s">
        <v>51</v>
      </c>
      <c r="C126" s="1">
        <v>2273</v>
      </c>
      <c r="D126" s="1" t="s">
        <v>13</v>
      </c>
      <c r="E126" s="18"/>
      <c r="F126" s="1" t="s">
        <v>24</v>
      </c>
      <c r="G126" s="6" t="s">
        <v>63</v>
      </c>
      <c r="H126" s="15"/>
      <c r="I126" s="19"/>
    </row>
    <row r="127" spans="1:9" s="9" customFormat="1" ht="50.25" customHeight="1">
      <c r="A127" s="14">
        <v>9</v>
      </c>
      <c r="B127" s="1" t="s">
        <v>52</v>
      </c>
      <c r="C127" s="1">
        <v>2210</v>
      </c>
      <c r="D127" s="1" t="s">
        <v>13</v>
      </c>
      <c r="E127" s="18"/>
      <c r="F127" s="1" t="s">
        <v>14</v>
      </c>
      <c r="G127" s="6" t="s">
        <v>254</v>
      </c>
      <c r="H127" s="15"/>
      <c r="I127" s="19"/>
    </row>
    <row r="128" spans="1:9" s="9" customFormat="1" ht="47.25" customHeight="1">
      <c r="A128" s="14">
        <v>10</v>
      </c>
      <c r="B128" s="1" t="s">
        <v>54</v>
      </c>
      <c r="C128" s="1">
        <v>2230</v>
      </c>
      <c r="D128" s="1" t="s">
        <v>13</v>
      </c>
      <c r="E128" s="18"/>
      <c r="F128" s="1" t="s">
        <v>14</v>
      </c>
      <c r="G128" s="6" t="s">
        <v>254</v>
      </c>
      <c r="H128" s="15"/>
      <c r="I128" s="19"/>
    </row>
    <row r="129" spans="1:9" s="9" customFormat="1" ht="52.5" customHeight="1">
      <c r="A129" s="14">
        <v>11</v>
      </c>
      <c r="B129" s="1" t="s">
        <v>55</v>
      </c>
      <c r="C129" s="1">
        <v>2240</v>
      </c>
      <c r="D129" s="1" t="s">
        <v>13</v>
      </c>
      <c r="E129" s="18"/>
      <c r="F129" s="1" t="s">
        <v>14</v>
      </c>
      <c r="G129" s="6" t="s">
        <v>254</v>
      </c>
      <c r="H129" s="15"/>
      <c r="I129" s="19"/>
    </row>
    <row r="130" spans="1:9" s="9" customFormat="1" ht="46.5" customHeight="1">
      <c r="A130" s="14">
        <v>12</v>
      </c>
      <c r="B130" s="1" t="s">
        <v>54</v>
      </c>
      <c r="C130" s="1">
        <v>2230</v>
      </c>
      <c r="D130" s="1" t="s">
        <v>13</v>
      </c>
      <c r="E130" s="18"/>
      <c r="F130" s="1" t="s">
        <v>14</v>
      </c>
      <c r="G130" s="6" t="s">
        <v>262</v>
      </c>
      <c r="H130" s="15"/>
      <c r="I130" s="19"/>
    </row>
    <row r="131" spans="1:9" s="9" customFormat="1" ht="47.25" customHeight="1">
      <c r="A131" s="14">
        <v>13</v>
      </c>
      <c r="B131" s="1" t="s">
        <v>60</v>
      </c>
      <c r="C131" s="1">
        <v>2271</v>
      </c>
      <c r="D131" s="1" t="s">
        <v>13</v>
      </c>
      <c r="E131" s="18"/>
      <c r="F131" s="1" t="s">
        <v>24</v>
      </c>
      <c r="G131" s="6" t="s">
        <v>262</v>
      </c>
      <c r="H131" s="15"/>
      <c r="I131" s="19"/>
    </row>
    <row r="132" spans="1:9" s="9" customFormat="1" ht="46.5" customHeight="1">
      <c r="A132" s="14">
        <v>14</v>
      </c>
      <c r="B132" s="1" t="s">
        <v>55</v>
      </c>
      <c r="C132" s="1">
        <v>2240</v>
      </c>
      <c r="D132" s="1" t="s">
        <v>13</v>
      </c>
      <c r="E132" s="18"/>
      <c r="F132" s="1" t="s">
        <v>24</v>
      </c>
      <c r="G132" s="6" t="s">
        <v>264</v>
      </c>
      <c r="H132" s="15"/>
      <c r="I132" s="19"/>
    </row>
    <row r="133" spans="1:9" s="9" customFormat="1" ht="42.75" customHeight="1" thickBot="1">
      <c r="A133" s="35">
        <v>15</v>
      </c>
      <c r="B133" s="1" t="s">
        <v>54</v>
      </c>
      <c r="C133" s="1">
        <v>2230</v>
      </c>
      <c r="D133" s="1" t="s">
        <v>13</v>
      </c>
      <c r="E133" s="18"/>
      <c r="F133" s="1" t="s">
        <v>24</v>
      </c>
      <c r="G133" s="6" t="s">
        <v>264</v>
      </c>
      <c r="H133" s="15"/>
      <c r="I133" s="19"/>
    </row>
    <row r="134" spans="1:9" s="2" customFormat="1" ht="21.75" customHeight="1" thickBot="1">
      <c r="A134" s="177" t="s">
        <v>39</v>
      </c>
      <c r="B134" s="178"/>
      <c r="C134" s="178"/>
      <c r="D134" s="178"/>
      <c r="E134" s="178"/>
      <c r="F134" s="178"/>
      <c r="G134" s="178"/>
      <c r="H134" s="178"/>
      <c r="I134" s="179"/>
    </row>
    <row r="135" spans="1:9" s="3" customFormat="1" ht="40.5" customHeight="1">
      <c r="A135" s="22">
        <v>1</v>
      </c>
      <c r="B135" s="101" t="s">
        <v>60</v>
      </c>
      <c r="C135" s="23">
        <v>2271</v>
      </c>
      <c r="D135" s="23" t="s">
        <v>13</v>
      </c>
      <c r="E135" s="111"/>
      <c r="F135" s="23" t="s">
        <v>24</v>
      </c>
      <c r="G135" s="129" t="s">
        <v>294</v>
      </c>
      <c r="H135" s="91"/>
      <c r="I135" s="130"/>
    </row>
    <row r="136" spans="1:9" s="3" customFormat="1" ht="38.25" customHeight="1" thickBot="1">
      <c r="A136" s="131">
        <v>2</v>
      </c>
      <c r="B136" s="36" t="s">
        <v>62</v>
      </c>
      <c r="C136" s="132">
        <v>2273</v>
      </c>
      <c r="D136" s="132" t="s">
        <v>13</v>
      </c>
      <c r="E136" s="111"/>
      <c r="F136" s="132" t="s">
        <v>24</v>
      </c>
      <c r="G136" s="129" t="s">
        <v>294</v>
      </c>
      <c r="H136" s="133"/>
      <c r="I136" s="134"/>
    </row>
    <row r="137" spans="1:9" s="136" customFormat="1" ht="21.75" customHeight="1" thickBot="1">
      <c r="A137" s="177" t="s">
        <v>16</v>
      </c>
      <c r="B137" s="178"/>
      <c r="C137" s="178"/>
      <c r="D137" s="178"/>
      <c r="E137" s="178"/>
      <c r="F137" s="178"/>
      <c r="G137" s="178"/>
      <c r="H137" s="178"/>
      <c r="I137" s="179"/>
    </row>
    <row r="138" spans="1:9" s="136" customFormat="1" ht="47.25" customHeight="1" thickBot="1">
      <c r="A138" s="137">
        <v>1</v>
      </c>
      <c r="B138" s="101" t="s">
        <v>60</v>
      </c>
      <c r="C138" s="138">
        <v>2271</v>
      </c>
      <c r="D138" s="138" t="s">
        <v>17</v>
      </c>
      <c r="E138" s="139"/>
      <c r="F138" s="138" t="s">
        <v>18</v>
      </c>
      <c r="G138" s="138" t="s">
        <v>112</v>
      </c>
      <c r="H138" s="138"/>
      <c r="I138" s="140"/>
    </row>
    <row r="139" spans="1:9" s="136" customFormat="1" ht="22.5" customHeight="1" thickBot="1">
      <c r="A139" s="180" t="s">
        <v>15</v>
      </c>
      <c r="B139" s="181"/>
      <c r="C139" s="181"/>
      <c r="D139" s="181"/>
      <c r="E139" s="181"/>
      <c r="F139" s="181"/>
      <c r="G139" s="181"/>
      <c r="H139" s="181"/>
      <c r="I139" s="182"/>
    </row>
    <row r="140" spans="1:9" s="136" customFormat="1" ht="62.25" customHeight="1" thickBot="1">
      <c r="A140" s="39">
        <v>1</v>
      </c>
      <c r="B140" s="29" t="s">
        <v>60</v>
      </c>
      <c r="C140" s="40">
        <v>2271</v>
      </c>
      <c r="D140" s="141" t="s">
        <v>300</v>
      </c>
      <c r="E140" s="142"/>
      <c r="F140" s="40" t="s">
        <v>11</v>
      </c>
      <c r="G140" s="40" t="s">
        <v>61</v>
      </c>
      <c r="H140" s="40"/>
      <c r="I140" s="143"/>
    </row>
    <row r="141" spans="1:9" s="136" customFormat="1" ht="23.25" customHeight="1" thickBot="1">
      <c r="A141" s="180" t="s">
        <v>34</v>
      </c>
      <c r="B141" s="181"/>
      <c r="C141" s="181"/>
      <c r="D141" s="181"/>
      <c r="E141" s="181"/>
      <c r="F141" s="181"/>
      <c r="G141" s="181"/>
      <c r="H141" s="181"/>
      <c r="I141" s="182"/>
    </row>
    <row r="142" spans="1:9" s="136" customFormat="1" ht="42" customHeight="1" thickBot="1">
      <c r="A142" s="100">
        <v>1</v>
      </c>
      <c r="B142" s="101" t="s">
        <v>60</v>
      </c>
      <c r="C142" s="101">
        <v>2271</v>
      </c>
      <c r="D142" s="101" t="s">
        <v>13</v>
      </c>
      <c r="E142" s="101"/>
      <c r="F142" s="101" t="s">
        <v>24</v>
      </c>
      <c r="G142" s="101" t="s">
        <v>61</v>
      </c>
      <c r="H142" s="10"/>
      <c r="I142" s="103"/>
    </row>
    <row r="143" spans="1:9" s="9" customFormat="1" ht="21" customHeight="1" thickBot="1">
      <c r="A143" s="180" t="s">
        <v>32</v>
      </c>
      <c r="B143" s="181"/>
      <c r="C143" s="181"/>
      <c r="D143" s="181"/>
      <c r="E143" s="181"/>
      <c r="F143" s="181"/>
      <c r="G143" s="181"/>
      <c r="H143" s="181"/>
      <c r="I143" s="182"/>
    </row>
    <row r="144" spans="1:9" s="9" customFormat="1" ht="48.75" customHeight="1" thickBot="1">
      <c r="A144" s="137">
        <v>1</v>
      </c>
      <c r="B144" s="1" t="s">
        <v>58</v>
      </c>
      <c r="C144" s="138">
        <v>2274</v>
      </c>
      <c r="D144" s="101" t="s">
        <v>17</v>
      </c>
      <c r="E144" s="139"/>
      <c r="F144" s="138" t="s">
        <v>11</v>
      </c>
      <c r="G144" s="138" t="s">
        <v>66</v>
      </c>
      <c r="H144" s="138"/>
      <c r="I144" s="140"/>
    </row>
    <row r="145" spans="1:9" s="136" customFormat="1" ht="21" customHeight="1" thickBot="1">
      <c r="A145" s="177" t="s">
        <v>200</v>
      </c>
      <c r="B145" s="178"/>
      <c r="C145" s="178"/>
      <c r="D145" s="178"/>
      <c r="E145" s="178"/>
      <c r="F145" s="178"/>
      <c r="G145" s="178"/>
      <c r="H145" s="178"/>
      <c r="I145" s="179"/>
    </row>
    <row r="146" spans="1:9" s="136" customFormat="1" ht="48" customHeight="1">
      <c r="A146" s="22">
        <v>1</v>
      </c>
      <c r="B146" s="23" t="s">
        <v>201</v>
      </c>
      <c r="C146" s="23">
        <v>2271</v>
      </c>
      <c r="D146" s="23" t="s">
        <v>17</v>
      </c>
      <c r="E146" s="146"/>
      <c r="F146" s="23" t="s">
        <v>24</v>
      </c>
      <c r="G146" s="23" t="s">
        <v>202</v>
      </c>
      <c r="H146" s="147"/>
      <c r="I146" s="130"/>
    </row>
    <row r="147" spans="1:9" s="136" customFormat="1" ht="46.5" customHeight="1" thickBot="1">
      <c r="A147" s="131">
        <v>2</v>
      </c>
      <c r="B147" s="132" t="s">
        <v>203</v>
      </c>
      <c r="C147" s="132">
        <v>2273</v>
      </c>
      <c r="D147" s="132" t="s">
        <v>17</v>
      </c>
      <c r="E147" s="148"/>
      <c r="F147" s="132" t="s">
        <v>24</v>
      </c>
      <c r="G147" s="23" t="s">
        <v>202</v>
      </c>
      <c r="H147" s="149"/>
      <c r="I147" s="130"/>
    </row>
    <row r="148" spans="1:9" s="150" customFormat="1" ht="22.5" customHeight="1" thickBot="1">
      <c r="A148" s="180" t="s">
        <v>31</v>
      </c>
      <c r="B148" s="181"/>
      <c r="C148" s="181"/>
      <c r="D148" s="181"/>
      <c r="E148" s="181"/>
      <c r="F148" s="181"/>
      <c r="G148" s="181"/>
      <c r="H148" s="181"/>
      <c r="I148" s="182"/>
    </row>
    <row r="149" spans="1:9" s="150" customFormat="1" ht="43.5" customHeight="1">
      <c r="A149" s="22">
        <v>1</v>
      </c>
      <c r="B149" s="101" t="s">
        <v>60</v>
      </c>
      <c r="C149" s="23">
        <v>2271</v>
      </c>
      <c r="D149" s="23" t="s">
        <v>13</v>
      </c>
      <c r="E149" s="146"/>
      <c r="F149" s="23" t="s">
        <v>24</v>
      </c>
      <c r="G149" s="129" t="s">
        <v>61</v>
      </c>
      <c r="H149" s="40"/>
      <c r="I149" s="130"/>
    </row>
    <row r="150" spans="1:9" s="150" customFormat="1" ht="36.75" customHeight="1" thickBot="1">
      <c r="A150" s="131">
        <v>2</v>
      </c>
      <c r="B150" s="36" t="s">
        <v>62</v>
      </c>
      <c r="C150" s="132">
        <v>2273</v>
      </c>
      <c r="D150" s="132" t="s">
        <v>13</v>
      </c>
      <c r="E150" s="148"/>
      <c r="F150" s="132" t="s">
        <v>24</v>
      </c>
      <c r="G150" s="129" t="s">
        <v>61</v>
      </c>
      <c r="H150" s="73"/>
      <c r="I150" s="76"/>
    </row>
    <row r="151" spans="1:9" s="150" customFormat="1" ht="21.75" customHeight="1" thickBot="1">
      <c r="A151" s="175" t="s">
        <v>215</v>
      </c>
      <c r="B151" s="176"/>
      <c r="C151" s="176"/>
      <c r="D151" s="176"/>
      <c r="E151" s="176"/>
      <c r="F151" s="176"/>
      <c r="G151" s="176"/>
      <c r="H151" s="176"/>
      <c r="I151" s="195"/>
    </row>
    <row r="152" spans="1:9" s="150" customFormat="1" ht="49.5" customHeight="1" thickBot="1">
      <c r="A152" s="28">
        <v>1</v>
      </c>
      <c r="B152" s="29" t="s">
        <v>62</v>
      </c>
      <c r="C152" s="29">
        <v>2273</v>
      </c>
      <c r="D152" s="29" t="s">
        <v>13</v>
      </c>
      <c r="E152" s="151"/>
      <c r="F152" s="29" t="s">
        <v>24</v>
      </c>
      <c r="G152" s="152" t="s">
        <v>128</v>
      </c>
      <c r="H152" s="91"/>
      <c r="I152" s="97"/>
    </row>
    <row r="153" spans="1:9" s="2" customFormat="1" ht="24" customHeight="1" thickBot="1">
      <c r="A153" s="175" t="s">
        <v>38</v>
      </c>
      <c r="B153" s="176"/>
      <c r="C153" s="176"/>
      <c r="D153" s="176"/>
      <c r="E153" s="176"/>
      <c r="F153" s="176"/>
      <c r="G153" s="176"/>
      <c r="H153" s="176"/>
      <c r="I153" s="195"/>
    </row>
    <row r="154" spans="1:9" s="2" customFormat="1" ht="44.25" customHeight="1">
      <c r="A154" s="28">
        <v>1</v>
      </c>
      <c r="B154" s="29" t="s">
        <v>62</v>
      </c>
      <c r="C154" s="29">
        <v>2273</v>
      </c>
      <c r="D154" s="29" t="s">
        <v>13</v>
      </c>
      <c r="E154" s="151"/>
      <c r="F154" s="29" t="s">
        <v>24</v>
      </c>
      <c r="G154" s="152" t="s">
        <v>128</v>
      </c>
      <c r="H154" s="91"/>
      <c r="I154" s="97"/>
    </row>
    <row r="155" spans="1:9" s="2" customFormat="1" ht="52.5" customHeight="1" thickBot="1">
      <c r="A155" s="35">
        <v>2</v>
      </c>
      <c r="B155" s="1" t="s">
        <v>58</v>
      </c>
      <c r="C155" s="1">
        <v>2274</v>
      </c>
      <c r="D155" s="104" t="s">
        <v>13</v>
      </c>
      <c r="E155" s="153"/>
      <c r="F155" s="36" t="s">
        <v>29</v>
      </c>
      <c r="G155" s="154" t="s">
        <v>128</v>
      </c>
      <c r="H155" s="36"/>
      <c r="I155" s="99"/>
    </row>
    <row r="156" spans="1:9" s="2" customFormat="1" ht="27" customHeight="1" thickBot="1">
      <c r="A156" s="177" t="s">
        <v>217</v>
      </c>
      <c r="B156" s="178"/>
      <c r="C156" s="178"/>
      <c r="D156" s="178"/>
      <c r="E156" s="178"/>
      <c r="F156" s="178"/>
      <c r="G156" s="178"/>
      <c r="H156" s="178"/>
      <c r="I156" s="179"/>
    </row>
    <row r="157" spans="1:9" s="2" customFormat="1" ht="31.5">
      <c r="A157" s="22">
        <v>1</v>
      </c>
      <c r="B157" s="23" t="s">
        <v>218</v>
      </c>
      <c r="C157" s="23">
        <v>2210</v>
      </c>
      <c r="D157" s="23" t="s">
        <v>13</v>
      </c>
      <c r="E157" s="24"/>
      <c r="F157" s="23" t="s">
        <v>24</v>
      </c>
      <c r="G157" s="6" t="s">
        <v>61</v>
      </c>
      <c r="H157" s="17"/>
      <c r="I157" s="25"/>
    </row>
    <row r="158" spans="1:9" s="2" customFormat="1" ht="47.25">
      <c r="A158" s="22">
        <v>2</v>
      </c>
      <c r="B158" s="23" t="s">
        <v>220</v>
      </c>
      <c r="C158" s="23">
        <v>2210</v>
      </c>
      <c r="D158" s="23" t="s">
        <v>13</v>
      </c>
      <c r="E158" s="24"/>
      <c r="F158" s="23" t="s">
        <v>24</v>
      </c>
      <c r="G158" s="6" t="s">
        <v>61</v>
      </c>
      <c r="H158" s="15"/>
      <c r="I158" s="25"/>
    </row>
    <row r="159" spans="1:9" s="2" customFormat="1" ht="45">
      <c r="A159" s="14">
        <v>3</v>
      </c>
      <c r="B159" s="6" t="s">
        <v>221</v>
      </c>
      <c r="C159" s="1">
        <v>2271</v>
      </c>
      <c r="D159" s="1" t="s">
        <v>13</v>
      </c>
      <c r="E159" s="18"/>
      <c r="F159" s="1" t="s">
        <v>24</v>
      </c>
      <c r="G159" s="6" t="s">
        <v>295</v>
      </c>
      <c r="H159" s="15"/>
      <c r="I159" s="19"/>
    </row>
    <row r="160" spans="1:9" s="2" customFormat="1" ht="45">
      <c r="A160" s="14">
        <v>4</v>
      </c>
      <c r="B160" s="1" t="s">
        <v>223</v>
      </c>
      <c r="C160" s="1">
        <v>2273</v>
      </c>
      <c r="D160" s="1" t="s">
        <v>13</v>
      </c>
      <c r="E160" s="18"/>
      <c r="F160" s="1" t="s">
        <v>24</v>
      </c>
      <c r="G160" s="6" t="s">
        <v>295</v>
      </c>
      <c r="H160" s="10"/>
      <c r="I160" s="19"/>
    </row>
    <row r="161" spans="1:9" s="2" customFormat="1" ht="45">
      <c r="A161" s="14">
        <v>5</v>
      </c>
      <c r="B161" s="23" t="s">
        <v>218</v>
      </c>
      <c r="C161" s="23">
        <v>2210</v>
      </c>
      <c r="D161" s="1" t="s">
        <v>13</v>
      </c>
      <c r="E161" s="18"/>
      <c r="F161" s="1" t="s">
        <v>24</v>
      </c>
      <c r="G161" s="6" t="s">
        <v>295</v>
      </c>
      <c r="H161" s="15"/>
      <c r="I161" s="19"/>
    </row>
    <row r="162" spans="1:9" s="2" customFormat="1" ht="32.25" thickBot="1">
      <c r="A162" s="14">
        <v>6</v>
      </c>
      <c r="B162" s="1" t="s">
        <v>218</v>
      </c>
      <c r="C162" s="1">
        <v>2210</v>
      </c>
      <c r="D162" s="1" t="s">
        <v>13</v>
      </c>
      <c r="E162" s="18"/>
      <c r="F162" s="1" t="s">
        <v>24</v>
      </c>
      <c r="G162" s="6" t="s">
        <v>296</v>
      </c>
      <c r="H162" s="15"/>
      <c r="I162" s="19"/>
    </row>
    <row r="163" spans="1:12" s="2" customFormat="1" ht="21.75" customHeight="1" thickBot="1">
      <c r="A163" s="175" t="s">
        <v>252</v>
      </c>
      <c r="B163" s="176"/>
      <c r="C163" s="176"/>
      <c r="D163" s="176"/>
      <c r="E163" s="176"/>
      <c r="F163" s="176"/>
      <c r="G163" s="176"/>
      <c r="H163" s="176"/>
      <c r="I163" s="195"/>
      <c r="J163" s="156"/>
      <c r="K163" s="156"/>
      <c r="L163" s="156"/>
    </row>
    <row r="164" spans="1:12" s="2" customFormat="1" ht="60.75" customHeight="1">
      <c r="A164" s="28">
        <v>1</v>
      </c>
      <c r="B164" s="157" t="s">
        <v>221</v>
      </c>
      <c r="C164" s="29">
        <v>2271</v>
      </c>
      <c r="D164" s="29" t="s">
        <v>13</v>
      </c>
      <c r="E164" s="128"/>
      <c r="F164" s="29" t="s">
        <v>24</v>
      </c>
      <c r="G164" s="40" t="s">
        <v>236</v>
      </c>
      <c r="H164" s="17"/>
      <c r="I164" s="65"/>
      <c r="J164" s="156"/>
      <c r="K164" s="156"/>
      <c r="L164" s="156"/>
    </row>
    <row r="165" spans="1:12" s="2" customFormat="1" ht="51.75" customHeight="1">
      <c r="A165" s="14">
        <v>2</v>
      </c>
      <c r="B165" s="158" t="s">
        <v>274</v>
      </c>
      <c r="C165" s="1">
        <v>2230</v>
      </c>
      <c r="D165" s="1" t="s">
        <v>13</v>
      </c>
      <c r="E165" s="18"/>
      <c r="F165" s="46" t="s">
        <v>149</v>
      </c>
      <c r="G165" s="6" t="s">
        <v>236</v>
      </c>
      <c r="H165" s="15"/>
      <c r="I165" s="19"/>
      <c r="J165" s="156"/>
      <c r="K165" s="156"/>
      <c r="L165" s="156"/>
    </row>
    <row r="166" spans="1:12" s="2" customFormat="1" ht="77.25" customHeight="1">
      <c r="A166" s="14">
        <v>3</v>
      </c>
      <c r="B166" s="159" t="s">
        <v>275</v>
      </c>
      <c r="C166" s="1">
        <v>2230</v>
      </c>
      <c r="D166" s="1" t="s">
        <v>13</v>
      </c>
      <c r="E166" s="18"/>
      <c r="F166" s="46" t="s">
        <v>149</v>
      </c>
      <c r="G166" s="6" t="s">
        <v>236</v>
      </c>
      <c r="H166" s="15"/>
      <c r="I166" s="19"/>
      <c r="J166" s="156"/>
      <c r="K166" s="156"/>
      <c r="L166" s="156"/>
    </row>
    <row r="167" spans="1:12" s="2" customFormat="1" ht="132" customHeight="1">
      <c r="A167" s="14">
        <v>4</v>
      </c>
      <c r="B167" s="159" t="s">
        <v>276</v>
      </c>
      <c r="C167" s="1">
        <v>2230</v>
      </c>
      <c r="D167" s="1" t="s">
        <v>13</v>
      </c>
      <c r="E167" s="18"/>
      <c r="F167" s="46" t="s">
        <v>149</v>
      </c>
      <c r="G167" s="6" t="s">
        <v>236</v>
      </c>
      <c r="H167" s="15"/>
      <c r="I167" s="19"/>
      <c r="J167" s="156"/>
      <c r="K167" s="156"/>
      <c r="L167" s="156"/>
    </row>
    <row r="168" spans="1:12" s="2" customFormat="1" ht="45.75" customHeight="1">
      <c r="A168" s="14">
        <v>5</v>
      </c>
      <c r="B168" s="159" t="s">
        <v>223</v>
      </c>
      <c r="C168" s="1">
        <v>2273</v>
      </c>
      <c r="D168" s="1" t="s">
        <v>13</v>
      </c>
      <c r="E168" s="18"/>
      <c r="F168" s="1" t="s">
        <v>24</v>
      </c>
      <c r="G168" s="6" t="s">
        <v>236</v>
      </c>
      <c r="H168" s="15"/>
      <c r="I168" s="19"/>
      <c r="J168" s="156"/>
      <c r="K168" s="156"/>
      <c r="L168" s="156"/>
    </row>
    <row r="169" spans="1:12" s="2" customFormat="1" ht="45.75" customHeight="1">
      <c r="A169" s="14">
        <v>6</v>
      </c>
      <c r="B169" s="158" t="s">
        <v>274</v>
      </c>
      <c r="C169" s="1">
        <v>2230</v>
      </c>
      <c r="D169" s="1" t="s">
        <v>13</v>
      </c>
      <c r="E169" s="18"/>
      <c r="F169" s="1" t="s">
        <v>292</v>
      </c>
      <c r="G169" s="6" t="s">
        <v>238</v>
      </c>
      <c r="H169" s="15"/>
      <c r="I169" s="19"/>
      <c r="J169" s="156"/>
      <c r="K169" s="156"/>
      <c r="L169" s="156"/>
    </row>
    <row r="170" spans="1:12" s="2" customFormat="1" ht="78.75" customHeight="1">
      <c r="A170" s="14">
        <v>7</v>
      </c>
      <c r="B170" s="159" t="s">
        <v>275</v>
      </c>
      <c r="C170" s="1">
        <v>2230</v>
      </c>
      <c r="D170" s="1" t="s">
        <v>13</v>
      </c>
      <c r="E170" s="18"/>
      <c r="F170" s="1" t="s">
        <v>292</v>
      </c>
      <c r="G170" s="6" t="s">
        <v>238</v>
      </c>
      <c r="H170" s="15"/>
      <c r="I170" s="19"/>
      <c r="J170" s="156"/>
      <c r="K170" s="156"/>
      <c r="L170" s="156"/>
    </row>
    <row r="171" spans="1:9" s="2" customFormat="1" ht="15.75">
      <c r="A171" s="27"/>
      <c r="B171" s="27"/>
      <c r="C171" s="27"/>
      <c r="D171" s="27"/>
      <c r="E171" s="27"/>
      <c r="F171" s="27"/>
      <c r="G171" s="27"/>
      <c r="H171" s="27"/>
      <c r="I171" s="27"/>
    </row>
    <row r="172" spans="1:9" s="2" customFormat="1" ht="15.75">
      <c r="A172" s="27"/>
      <c r="B172" s="27"/>
      <c r="C172" s="27"/>
      <c r="D172" s="27"/>
      <c r="E172" s="27"/>
      <c r="F172" s="27"/>
      <c r="G172" s="27"/>
      <c r="H172" s="27"/>
      <c r="I172" s="27"/>
    </row>
    <row r="173" spans="1:9" s="2" customFormat="1" ht="15.75">
      <c r="A173" s="27"/>
      <c r="B173" s="27"/>
      <c r="C173" s="27"/>
      <c r="D173" s="27"/>
      <c r="E173" s="27"/>
      <c r="F173" s="27"/>
      <c r="G173" s="27"/>
      <c r="H173" s="27"/>
      <c r="I173" s="27"/>
    </row>
    <row r="174" spans="1:9" s="2" customFormat="1" ht="15.75">
      <c r="A174" s="27"/>
      <c r="B174" s="27"/>
      <c r="C174" s="27"/>
      <c r="D174" s="27"/>
      <c r="E174" s="27"/>
      <c r="F174" s="27"/>
      <c r="G174" s="27"/>
      <c r="H174" s="27"/>
      <c r="I174" s="27"/>
    </row>
    <row r="175" spans="1:9" s="2" customFormat="1" ht="15.75">
      <c r="A175" s="27"/>
      <c r="B175" s="27"/>
      <c r="C175" s="27"/>
      <c r="D175" s="27"/>
      <c r="E175" s="27"/>
      <c r="F175" s="27"/>
      <c r="G175" s="27"/>
      <c r="H175" s="27"/>
      <c r="I175" s="27"/>
    </row>
    <row r="176" spans="1:9" s="2" customFormat="1" ht="15.75">
      <c r="A176" s="27"/>
      <c r="B176" s="27"/>
      <c r="C176" s="27"/>
      <c r="D176" s="27"/>
      <c r="E176" s="27"/>
      <c r="F176" s="27"/>
      <c r="G176" s="27"/>
      <c r="H176" s="27"/>
      <c r="I176" s="27"/>
    </row>
    <row r="177" spans="1:9" s="2" customFormat="1" ht="15.75">
      <c r="A177" s="27"/>
      <c r="B177" s="27"/>
      <c r="C177" s="27"/>
      <c r="D177" s="27"/>
      <c r="E177" s="27"/>
      <c r="F177" s="27"/>
      <c r="G177" s="27"/>
      <c r="H177" s="27"/>
      <c r="I177" s="27"/>
    </row>
    <row r="178" spans="1:9" s="2" customFormat="1" ht="15.75">
      <c r="A178" s="27"/>
      <c r="B178" s="27"/>
      <c r="C178" s="27"/>
      <c r="D178" s="27"/>
      <c r="E178" s="27"/>
      <c r="F178" s="27"/>
      <c r="G178" s="27"/>
      <c r="H178" s="27"/>
      <c r="I178" s="27"/>
    </row>
    <row r="179" spans="1:9" s="2" customFormat="1" ht="15.75">
      <c r="A179" s="27"/>
      <c r="B179" s="27"/>
      <c r="C179" s="27"/>
      <c r="D179" s="27"/>
      <c r="E179" s="27"/>
      <c r="F179" s="27"/>
      <c r="G179" s="27"/>
      <c r="H179" s="27"/>
      <c r="I179" s="27"/>
    </row>
    <row r="180" spans="1:9" s="2" customFormat="1" ht="15.75">
      <c r="A180" s="27"/>
      <c r="B180" s="27"/>
      <c r="C180" s="27"/>
      <c r="D180" s="27"/>
      <c r="E180" s="27"/>
      <c r="F180" s="27"/>
      <c r="G180" s="27"/>
      <c r="H180" s="27"/>
      <c r="I180" s="27"/>
    </row>
    <row r="181" spans="1:9" s="2" customFormat="1" ht="15.75">
      <c r="A181" s="27"/>
      <c r="B181" s="27"/>
      <c r="C181" s="27"/>
      <c r="D181" s="27"/>
      <c r="E181" s="27"/>
      <c r="F181" s="27"/>
      <c r="G181" s="27"/>
      <c r="H181" s="27"/>
      <c r="I181" s="27"/>
    </row>
    <row r="182" spans="1:9" s="2" customFormat="1" ht="15.75">
      <c r="A182" s="27"/>
      <c r="B182" s="27"/>
      <c r="C182" s="27"/>
      <c r="D182" s="27"/>
      <c r="E182" s="27"/>
      <c r="F182" s="27"/>
      <c r="G182" s="27"/>
      <c r="H182" s="27"/>
      <c r="I182" s="27"/>
    </row>
    <row r="183" spans="1:9" s="2" customFormat="1" ht="15.75">
      <c r="A183" s="27"/>
      <c r="B183" s="27"/>
      <c r="C183" s="27"/>
      <c r="D183" s="27"/>
      <c r="E183" s="27"/>
      <c r="F183" s="27"/>
      <c r="G183" s="27"/>
      <c r="H183" s="27"/>
      <c r="I183" s="27"/>
    </row>
    <row r="184" spans="1:9" s="2" customFormat="1" ht="15.75">
      <c r="A184" s="27"/>
      <c r="B184" s="27"/>
      <c r="C184" s="27"/>
      <c r="D184" s="27"/>
      <c r="E184" s="27"/>
      <c r="F184" s="27"/>
      <c r="G184" s="27"/>
      <c r="H184" s="27"/>
      <c r="I184" s="27"/>
    </row>
    <row r="185" spans="1:9" s="2" customFormat="1" ht="15.75">
      <c r="A185" s="27"/>
      <c r="B185" s="27"/>
      <c r="C185" s="27"/>
      <c r="D185" s="27"/>
      <c r="E185" s="27"/>
      <c r="F185" s="27"/>
      <c r="G185" s="27"/>
      <c r="H185" s="27"/>
      <c r="I185" s="27"/>
    </row>
    <row r="186" spans="1:9" s="2" customFormat="1" ht="15.75">
      <c r="A186" s="27"/>
      <c r="B186" s="27"/>
      <c r="C186" s="27"/>
      <c r="D186" s="27"/>
      <c r="E186" s="27"/>
      <c r="F186" s="27"/>
      <c r="G186" s="27"/>
      <c r="H186" s="27"/>
      <c r="I186" s="27"/>
    </row>
    <row r="187" spans="1:9" s="2" customFormat="1" ht="15.75">
      <c r="A187" s="27"/>
      <c r="B187" s="27"/>
      <c r="C187" s="27"/>
      <c r="D187" s="27"/>
      <c r="E187" s="27"/>
      <c r="F187" s="27"/>
      <c r="G187" s="27"/>
      <c r="H187" s="27"/>
      <c r="I187" s="27"/>
    </row>
    <row r="188" spans="1:9" s="2" customFormat="1" ht="15.75">
      <c r="A188" s="27"/>
      <c r="B188" s="27"/>
      <c r="C188" s="27"/>
      <c r="D188" s="27"/>
      <c r="E188" s="27"/>
      <c r="F188" s="27"/>
      <c r="G188" s="27"/>
      <c r="H188" s="27"/>
      <c r="I188" s="27"/>
    </row>
    <row r="189" spans="1:9" s="2" customFormat="1" ht="15.75">
      <c r="A189" s="27"/>
      <c r="B189" s="27"/>
      <c r="C189" s="27"/>
      <c r="D189" s="27"/>
      <c r="E189" s="27"/>
      <c r="F189" s="27"/>
      <c r="G189" s="27"/>
      <c r="H189" s="27"/>
      <c r="I189" s="27"/>
    </row>
    <row r="190" spans="1:9" s="2" customFormat="1" ht="15.75">
      <c r="A190" s="27"/>
      <c r="B190" s="27"/>
      <c r="C190" s="27"/>
      <c r="D190" s="27"/>
      <c r="E190" s="27"/>
      <c r="F190" s="27"/>
      <c r="G190" s="27"/>
      <c r="H190" s="27"/>
      <c r="I190" s="27"/>
    </row>
    <row r="191" spans="1:9" s="2" customFormat="1" ht="15.75">
      <c r="A191" s="27"/>
      <c r="B191" s="27"/>
      <c r="C191" s="27"/>
      <c r="D191" s="27"/>
      <c r="E191" s="27"/>
      <c r="F191" s="27"/>
      <c r="G191" s="27"/>
      <c r="H191" s="27"/>
      <c r="I191" s="27"/>
    </row>
    <row r="192" spans="1:9" s="2" customFormat="1" ht="15.75">
      <c r="A192" s="27"/>
      <c r="B192" s="27"/>
      <c r="C192" s="27"/>
      <c r="D192" s="27"/>
      <c r="E192" s="27"/>
      <c r="F192" s="27"/>
      <c r="G192" s="27"/>
      <c r="H192" s="27"/>
      <c r="I192" s="27"/>
    </row>
    <row r="193" spans="1:9" s="2" customFormat="1" ht="15.75">
      <c r="A193" s="27"/>
      <c r="B193" s="27"/>
      <c r="C193" s="27"/>
      <c r="D193" s="27"/>
      <c r="E193" s="27"/>
      <c r="F193" s="27"/>
      <c r="G193" s="27"/>
      <c r="H193" s="27"/>
      <c r="I193" s="27"/>
    </row>
    <row r="194" spans="1:9" s="2" customFormat="1" ht="15.75">
      <c r="A194" s="27"/>
      <c r="B194" s="27"/>
      <c r="C194" s="27"/>
      <c r="D194" s="27"/>
      <c r="E194" s="27"/>
      <c r="F194" s="27"/>
      <c r="G194" s="27"/>
      <c r="H194" s="27"/>
      <c r="I194" s="27"/>
    </row>
    <row r="195" spans="1:9" s="2" customFormat="1" ht="15.75">
      <c r="A195" s="27"/>
      <c r="B195" s="27"/>
      <c r="C195" s="27"/>
      <c r="D195" s="27"/>
      <c r="E195" s="27"/>
      <c r="F195" s="27"/>
      <c r="G195" s="27"/>
      <c r="H195" s="27"/>
      <c r="I195" s="27"/>
    </row>
    <row r="196" spans="1:9" s="2" customFormat="1" ht="15.75">
      <c r="A196" s="27"/>
      <c r="B196" s="27"/>
      <c r="C196" s="27"/>
      <c r="D196" s="27"/>
      <c r="E196" s="27"/>
      <c r="F196" s="27"/>
      <c r="G196" s="27"/>
      <c r="H196" s="27"/>
      <c r="I196" s="27"/>
    </row>
    <row r="197" spans="1:9" s="2" customFormat="1" ht="15.75">
      <c r="A197" s="27"/>
      <c r="B197" s="27"/>
      <c r="C197" s="27"/>
      <c r="D197" s="27"/>
      <c r="E197" s="27"/>
      <c r="F197" s="27"/>
      <c r="G197" s="27"/>
      <c r="H197" s="27"/>
      <c r="I197" s="27"/>
    </row>
    <row r="198" spans="1:9" s="2" customFormat="1" ht="15.75">
      <c r="A198" s="27"/>
      <c r="B198" s="27"/>
      <c r="C198" s="27"/>
      <c r="D198" s="27"/>
      <c r="E198" s="27"/>
      <c r="F198" s="27"/>
      <c r="G198" s="27"/>
      <c r="H198" s="27"/>
      <c r="I198" s="27"/>
    </row>
    <row r="199" spans="1:9" s="2" customFormat="1" ht="15.75">
      <c r="A199" s="27"/>
      <c r="B199" s="27"/>
      <c r="C199" s="27"/>
      <c r="D199" s="27"/>
      <c r="E199" s="27"/>
      <c r="F199" s="27"/>
      <c r="G199" s="27"/>
      <c r="H199" s="27"/>
      <c r="I199" s="27"/>
    </row>
    <row r="200" spans="1:9" s="2" customFormat="1" ht="15.75">
      <c r="A200" s="27"/>
      <c r="B200" s="27"/>
      <c r="C200" s="27"/>
      <c r="D200" s="27"/>
      <c r="E200" s="27"/>
      <c r="F200" s="27"/>
      <c r="G200" s="27"/>
      <c r="H200" s="27"/>
      <c r="I200" s="27"/>
    </row>
    <row r="201" spans="1:9" s="2" customFormat="1" ht="15.75">
      <c r="A201" s="27"/>
      <c r="B201" s="27"/>
      <c r="C201" s="27"/>
      <c r="D201" s="27"/>
      <c r="E201" s="27"/>
      <c r="F201" s="27"/>
      <c r="G201" s="27"/>
      <c r="H201" s="27"/>
      <c r="I201" s="27"/>
    </row>
    <row r="202" spans="1:9" s="2" customFormat="1" ht="15.75">
      <c r="A202" s="27"/>
      <c r="B202" s="27"/>
      <c r="C202" s="27"/>
      <c r="D202" s="27"/>
      <c r="E202" s="27"/>
      <c r="F202" s="27"/>
      <c r="G202" s="27"/>
      <c r="H202" s="27"/>
      <c r="I202" s="27"/>
    </row>
    <row r="203" spans="1:9" s="2" customFormat="1" ht="15.75">
      <c r="A203" s="27"/>
      <c r="B203" s="27"/>
      <c r="C203" s="27"/>
      <c r="D203" s="27"/>
      <c r="E203" s="27"/>
      <c r="F203" s="27"/>
      <c r="G203" s="27"/>
      <c r="H203" s="27"/>
      <c r="I203" s="27"/>
    </row>
    <row r="204" spans="1:9" s="2" customFormat="1" ht="15.75">
      <c r="A204" s="27"/>
      <c r="B204" s="27"/>
      <c r="C204" s="27"/>
      <c r="D204" s="27"/>
      <c r="E204" s="27"/>
      <c r="F204" s="27"/>
      <c r="G204" s="27"/>
      <c r="H204" s="27"/>
      <c r="I204" s="27"/>
    </row>
    <row r="205" spans="1:9" s="2" customFormat="1" ht="15.75">
      <c r="A205" s="27"/>
      <c r="B205" s="27"/>
      <c r="C205" s="27"/>
      <c r="D205" s="27"/>
      <c r="E205" s="27"/>
      <c r="F205" s="27"/>
      <c r="G205" s="27"/>
      <c r="H205" s="27"/>
      <c r="I205" s="27"/>
    </row>
    <row r="206" spans="1:9" s="2" customFormat="1" ht="15.75">
      <c r="A206" s="27"/>
      <c r="B206" s="27"/>
      <c r="C206" s="27"/>
      <c r="D206" s="27"/>
      <c r="E206" s="27"/>
      <c r="F206" s="27"/>
      <c r="G206" s="27"/>
      <c r="H206" s="27"/>
      <c r="I206" s="27"/>
    </row>
    <row r="207" spans="1:9" s="2" customFormat="1" ht="15.75">
      <c r="A207" s="27"/>
      <c r="B207" s="27"/>
      <c r="C207" s="27"/>
      <c r="D207" s="27"/>
      <c r="E207" s="27"/>
      <c r="F207" s="27"/>
      <c r="G207" s="27"/>
      <c r="H207" s="27"/>
      <c r="I207" s="27"/>
    </row>
    <row r="208" spans="1:9" s="2" customFormat="1" ht="15.75">
      <c r="A208" s="27"/>
      <c r="B208" s="27"/>
      <c r="C208" s="27"/>
      <c r="D208" s="27"/>
      <c r="E208" s="27"/>
      <c r="F208" s="27"/>
      <c r="G208" s="27"/>
      <c r="H208" s="27"/>
      <c r="I208" s="27"/>
    </row>
    <row r="209" spans="1:9" s="2" customFormat="1" ht="15.75">
      <c r="A209" s="27"/>
      <c r="B209" s="27"/>
      <c r="C209" s="27"/>
      <c r="D209" s="27"/>
      <c r="E209" s="27"/>
      <c r="F209" s="27"/>
      <c r="G209" s="27"/>
      <c r="H209" s="27"/>
      <c r="I209" s="27"/>
    </row>
    <row r="210" spans="1:9" s="2" customFormat="1" ht="15.75">
      <c r="A210" s="27"/>
      <c r="B210" s="27"/>
      <c r="C210" s="27"/>
      <c r="D210" s="27"/>
      <c r="E210" s="27"/>
      <c r="F210" s="27"/>
      <c r="G210" s="27"/>
      <c r="H210" s="27"/>
      <c r="I210" s="27"/>
    </row>
    <row r="211" spans="1:9" s="2" customFormat="1" ht="15.75">
      <c r="A211" s="27"/>
      <c r="B211" s="27"/>
      <c r="C211" s="27"/>
      <c r="D211" s="27"/>
      <c r="E211" s="27"/>
      <c r="F211" s="27"/>
      <c r="G211" s="27"/>
      <c r="H211" s="27"/>
      <c r="I211" s="27"/>
    </row>
    <row r="212" spans="1:9" s="2" customFormat="1" ht="15.75">
      <c r="A212" s="27"/>
      <c r="B212" s="27"/>
      <c r="C212" s="27"/>
      <c r="D212" s="27"/>
      <c r="E212" s="27"/>
      <c r="F212" s="27"/>
      <c r="G212" s="27"/>
      <c r="H212" s="27"/>
      <c r="I212" s="27"/>
    </row>
    <row r="213" spans="1:9" s="2" customFormat="1" ht="15.75">
      <c r="A213" s="27"/>
      <c r="B213" s="27"/>
      <c r="C213" s="27"/>
      <c r="D213" s="27"/>
      <c r="E213" s="27"/>
      <c r="F213" s="27"/>
      <c r="G213" s="27"/>
      <c r="H213" s="27"/>
      <c r="I213" s="27"/>
    </row>
    <row r="214" spans="1:9" s="2" customFormat="1" ht="15.75">
      <c r="A214" s="27"/>
      <c r="B214" s="27"/>
      <c r="C214" s="27"/>
      <c r="D214" s="27"/>
      <c r="E214" s="27"/>
      <c r="F214" s="27"/>
      <c r="G214" s="27"/>
      <c r="H214" s="27"/>
      <c r="I214" s="27"/>
    </row>
    <row r="215" spans="1:9" s="2" customFormat="1" ht="15.75">
      <c r="A215" s="27"/>
      <c r="B215" s="27"/>
      <c r="C215" s="27"/>
      <c r="D215" s="27"/>
      <c r="E215" s="27"/>
      <c r="F215" s="27"/>
      <c r="G215" s="27"/>
      <c r="H215" s="27"/>
      <c r="I215" s="27"/>
    </row>
    <row r="216" spans="1:9" s="2" customFormat="1" ht="15.75">
      <c r="A216" s="27"/>
      <c r="B216" s="27"/>
      <c r="C216" s="27"/>
      <c r="D216" s="27"/>
      <c r="E216" s="27"/>
      <c r="F216" s="27"/>
      <c r="G216" s="27"/>
      <c r="H216" s="27"/>
      <c r="I216" s="27"/>
    </row>
    <row r="217" spans="1:9" s="2" customFormat="1" ht="15.75">
      <c r="A217" s="27"/>
      <c r="B217" s="27"/>
      <c r="C217" s="27"/>
      <c r="D217" s="27"/>
      <c r="E217" s="27"/>
      <c r="F217" s="27"/>
      <c r="G217" s="27"/>
      <c r="H217" s="27"/>
      <c r="I217" s="27"/>
    </row>
    <row r="218" spans="1:9" s="2" customFormat="1" ht="15.75">
      <c r="A218" s="27"/>
      <c r="B218" s="27"/>
      <c r="C218" s="27"/>
      <c r="D218" s="27"/>
      <c r="E218" s="27"/>
      <c r="F218" s="27"/>
      <c r="G218" s="27"/>
      <c r="H218" s="27"/>
      <c r="I218" s="27"/>
    </row>
    <row r="219" spans="1:9" s="2" customFormat="1" ht="15.75">
      <c r="A219" s="27"/>
      <c r="B219" s="27"/>
      <c r="C219" s="27"/>
      <c r="D219" s="27"/>
      <c r="E219" s="27"/>
      <c r="F219" s="27"/>
      <c r="G219" s="27"/>
      <c r="H219" s="27"/>
      <c r="I219" s="27"/>
    </row>
    <row r="220" spans="1:9" s="2" customFormat="1" ht="15.75">
      <c r="A220" s="27"/>
      <c r="B220" s="27"/>
      <c r="C220" s="27"/>
      <c r="D220" s="27"/>
      <c r="E220" s="27"/>
      <c r="F220" s="27"/>
      <c r="G220" s="27"/>
      <c r="H220" s="27"/>
      <c r="I220" s="27"/>
    </row>
    <row r="221" spans="1:9" s="2" customFormat="1" ht="15.75">
      <c r="A221" s="27"/>
      <c r="B221" s="27"/>
      <c r="C221" s="27"/>
      <c r="D221" s="27"/>
      <c r="E221" s="27"/>
      <c r="F221" s="27"/>
      <c r="G221" s="27"/>
      <c r="H221" s="27"/>
      <c r="I221" s="27"/>
    </row>
    <row r="222" spans="1:9" s="2" customFormat="1" ht="15.75">
      <c r="A222" s="27"/>
      <c r="B222" s="27"/>
      <c r="C222" s="27"/>
      <c r="D222" s="27"/>
      <c r="E222" s="27"/>
      <c r="F222" s="27"/>
      <c r="G222" s="27"/>
      <c r="H222" s="27"/>
      <c r="I222" s="27"/>
    </row>
    <row r="223" spans="1:9" s="2" customFormat="1" ht="15.75">
      <c r="A223" s="27"/>
      <c r="B223" s="27"/>
      <c r="C223" s="27"/>
      <c r="D223" s="27"/>
      <c r="E223" s="27"/>
      <c r="F223" s="27"/>
      <c r="G223" s="27"/>
      <c r="H223" s="27"/>
      <c r="I223" s="27"/>
    </row>
    <row r="224" spans="1:9" s="2" customFormat="1" ht="15.75">
      <c r="A224" s="27"/>
      <c r="B224" s="27"/>
      <c r="C224" s="27"/>
      <c r="D224" s="27"/>
      <c r="E224" s="27"/>
      <c r="F224" s="27"/>
      <c r="G224" s="27"/>
      <c r="H224" s="27"/>
      <c r="I224" s="27"/>
    </row>
    <row r="225" spans="1:9" s="2" customFormat="1" ht="15.75">
      <c r="A225" s="27"/>
      <c r="B225" s="27"/>
      <c r="C225" s="27"/>
      <c r="D225" s="27"/>
      <c r="E225" s="27"/>
      <c r="F225" s="27"/>
      <c r="G225" s="27"/>
      <c r="H225" s="27"/>
      <c r="I225" s="27"/>
    </row>
    <row r="226" spans="1:9" s="2" customFormat="1" ht="15.75">
      <c r="A226" s="27"/>
      <c r="B226" s="27"/>
      <c r="C226" s="27"/>
      <c r="D226" s="27"/>
      <c r="E226" s="27"/>
      <c r="F226" s="27"/>
      <c r="G226" s="27"/>
      <c r="H226" s="27"/>
      <c r="I226" s="27"/>
    </row>
    <row r="227" spans="1:9" s="2" customFormat="1" ht="15.75">
      <c r="A227" s="27"/>
      <c r="B227" s="27"/>
      <c r="C227" s="27"/>
      <c r="D227" s="27"/>
      <c r="E227" s="27"/>
      <c r="F227" s="27"/>
      <c r="G227" s="27"/>
      <c r="H227" s="27"/>
      <c r="I227" s="27"/>
    </row>
    <row r="228" spans="1:9" s="2" customFormat="1" ht="15.75">
      <c r="A228" s="27"/>
      <c r="B228" s="27"/>
      <c r="C228" s="27"/>
      <c r="D228" s="27"/>
      <c r="E228" s="27"/>
      <c r="F228" s="27"/>
      <c r="G228" s="27"/>
      <c r="H228" s="27"/>
      <c r="I228" s="27"/>
    </row>
    <row r="229" spans="1:9" s="2" customFormat="1" ht="15.75">
      <c r="A229" s="27"/>
      <c r="B229" s="27"/>
      <c r="C229" s="27"/>
      <c r="D229" s="27"/>
      <c r="E229" s="27"/>
      <c r="F229" s="27"/>
      <c r="G229" s="27"/>
      <c r="H229" s="27"/>
      <c r="I229" s="27"/>
    </row>
    <row r="230" spans="1:9" s="2" customFormat="1" ht="15.75">
      <c r="A230" s="27"/>
      <c r="B230" s="27"/>
      <c r="C230" s="27"/>
      <c r="D230" s="27"/>
      <c r="E230" s="27"/>
      <c r="F230" s="27"/>
      <c r="G230" s="27"/>
      <c r="H230" s="27"/>
      <c r="I230" s="27"/>
    </row>
    <row r="231" spans="1:9" s="2" customFormat="1" ht="15.75">
      <c r="A231" s="27"/>
      <c r="B231" s="27"/>
      <c r="C231" s="27"/>
      <c r="D231" s="27"/>
      <c r="E231" s="27"/>
      <c r="F231" s="27"/>
      <c r="G231" s="27"/>
      <c r="H231" s="27"/>
      <c r="I231" s="27"/>
    </row>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sheetData>
  <sheetProtection/>
  <mergeCells count="41">
    <mergeCell ref="A94:I94"/>
    <mergeCell ref="B92:B93"/>
    <mergeCell ref="A96:I96"/>
    <mergeCell ref="A104:I104"/>
    <mergeCell ref="A98:I98"/>
    <mergeCell ref="A101:I101"/>
    <mergeCell ref="A6:I6"/>
    <mergeCell ref="C10:C14"/>
    <mergeCell ref="D10:D14"/>
    <mergeCell ref="A15:I15"/>
    <mergeCell ref="E10:E14"/>
    <mergeCell ref="H10:H11"/>
    <mergeCell ref="E1:I1"/>
    <mergeCell ref="A2:I2"/>
    <mergeCell ref="B4:I4"/>
    <mergeCell ref="A3:I3"/>
    <mergeCell ref="A32:I32"/>
    <mergeCell ref="H92:H93"/>
    <mergeCell ref="G92:G93"/>
    <mergeCell ref="A58:I58"/>
    <mergeCell ref="A71:I71"/>
    <mergeCell ref="I92:I93"/>
    <mergeCell ref="F92:F93"/>
    <mergeCell ref="A92:A93"/>
    <mergeCell ref="A87:I87"/>
    <mergeCell ref="D92:D93"/>
    <mergeCell ref="A163:I163"/>
    <mergeCell ref="A145:I145"/>
    <mergeCell ref="A156:I156"/>
    <mergeCell ref="A151:I151"/>
    <mergeCell ref="A153:I153"/>
    <mergeCell ref="A107:I107"/>
    <mergeCell ref="A139:I139"/>
    <mergeCell ref="A148:I148"/>
    <mergeCell ref="A115:I115"/>
    <mergeCell ref="A137:I137"/>
    <mergeCell ref="A134:I134"/>
    <mergeCell ref="A143:I143"/>
    <mergeCell ref="A111:I111"/>
    <mergeCell ref="A118:I118"/>
    <mergeCell ref="A141:I141"/>
  </mergeCells>
  <printOptions horizont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Prom_room26</dc:creator>
  <cp:keywords/>
  <dc:description/>
  <cp:lastModifiedBy>Customer</cp:lastModifiedBy>
  <cp:lastPrinted>2014-07-11T11:22:43Z</cp:lastPrinted>
  <dcterms:created xsi:type="dcterms:W3CDTF">2008-05-16T12:45:13Z</dcterms:created>
  <dcterms:modified xsi:type="dcterms:W3CDTF">2014-07-16T13:02:55Z</dcterms:modified>
  <cp:category/>
  <cp:version/>
  <cp:contentType/>
  <cp:contentStatus/>
</cp:coreProperties>
</file>