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01.10.2013 " sheetId="1" r:id="rId1"/>
  </sheets>
  <definedNames/>
  <calcPr fullCalcOnLoad="1"/>
</workbook>
</file>

<file path=xl/sharedStrings.xml><?xml version="1.0" encoding="utf-8"?>
<sst xmlns="http://schemas.openxmlformats.org/spreadsheetml/2006/main" count="716" uniqueCount="298">
  <si>
    <t>№ з/п</t>
  </si>
  <si>
    <t>Джерело фінансування</t>
  </si>
  <si>
    <t>Очікувана вартість предмета закупівлі (тис.грн.)</t>
  </si>
  <si>
    <t>Предмет закупівлі</t>
  </si>
  <si>
    <t>Код згідно з КЕКВ (для бюджетних коштів)</t>
  </si>
  <si>
    <t>Примітки</t>
  </si>
  <si>
    <t>Процедура закупівлі</t>
  </si>
  <si>
    <t>Орієнтовний початок проведення процедури закупівлі</t>
  </si>
  <si>
    <t>РІЧНИЙ   ПЛАН ЗАКУПІВЕЛЬ</t>
  </si>
  <si>
    <t>Підрозділ/и (особа/и), яких планується залучити до підготовки документації конкурсних торгів (запиту цінових пропозицій, кваліфікаційної документації)</t>
  </si>
  <si>
    <t xml:space="preserve">Додаток  </t>
  </si>
  <si>
    <t>Закупівля в одного учасника</t>
  </si>
  <si>
    <t>обласний бюджет</t>
  </si>
  <si>
    <t>Відкриті торги</t>
  </si>
  <si>
    <t>Запит цінових пропозицій</t>
  </si>
  <si>
    <t>Новгород - Сіверське медичне училище, ідентифікаційний код за ЄДРПОУ 02011735</t>
  </si>
  <si>
    <t>Чернігівський базовий медичний коледж, ідентифікаційний код за  ЄДРПОУ  02011723</t>
  </si>
  <si>
    <t>Обласний бюджет</t>
  </si>
  <si>
    <t>закупівля у одного учасника</t>
  </si>
  <si>
    <t>Комунальний заклад "Левоньківська психіатрична лікарня" Чернігівської обласної ради, ідентифікаційний код за  ЄДРПОУ  02006567</t>
  </si>
  <si>
    <t>відкриті торги</t>
  </si>
  <si>
    <t>січень 2012р.</t>
  </si>
  <si>
    <t>місцевий бюджет</t>
  </si>
  <si>
    <t>закупівля  у  одного  учасника</t>
  </si>
  <si>
    <t>Природний  газ (11.10.2)</t>
  </si>
  <si>
    <t>Електрична  енергія (40.10.1)</t>
  </si>
  <si>
    <t>Прилуцький  протитуберкульозний  диспансер, код за ЕДРПОУ 02774131</t>
  </si>
  <si>
    <t>закупівля в одного учасника</t>
  </si>
  <si>
    <t>Послуги з постачання водяної пари і гарячої води (включно з холодоагентами)  (постачання теплової енергії (опалення та підігрів води)) 40.30.1 ДК 016-97.</t>
  </si>
  <si>
    <t>Електрична енергія  (активна, реактивна) 40.10.1 ДК 016-97</t>
  </si>
  <si>
    <t>-//-</t>
  </si>
  <si>
    <t>Послуги з розподілу води (послуги з водопостачання та водовідведення) 41.00.2 ДК 016-97</t>
  </si>
  <si>
    <t>відкриті         торги</t>
  </si>
  <si>
    <t xml:space="preserve">КЛПЗ „Чернігівський обласний центр радіаційного захисту та оздоровлення населення”, код ЄДРПОУ 26091431 </t>
  </si>
  <si>
    <t>Кошти обласного бюджету</t>
  </si>
  <si>
    <t>40.10.1 Електрична енергія</t>
  </si>
  <si>
    <t xml:space="preserve">15.88.1  Продукти дитячого та дієтичного харчування </t>
  </si>
  <si>
    <t>Послуги з постачання водяної пари і гарячої води (теплова енергія) 40.30.1</t>
  </si>
  <si>
    <t>Місцевий бюджет</t>
  </si>
  <si>
    <t>Послуги з проведення розслідувань і забезпечення безпеки 74.60.1</t>
  </si>
  <si>
    <t>Закупівля у одного учасника</t>
  </si>
  <si>
    <t>Природний газ 11.10.2</t>
  </si>
  <si>
    <t xml:space="preserve"> Запит цінових    пропозицій</t>
  </si>
  <si>
    <t xml:space="preserve"> Бахмацька міжрайонна протитуберкульозна лікарня, код ЄДРПОУ 05483598</t>
  </si>
  <si>
    <t>КЗ "Обласний центр з профілактики та боротьби зі СНІДом", код ЄДРПОУ 33799793</t>
  </si>
  <si>
    <t xml:space="preserve">40.30.1. Послуги з постачання водяної пари і гарячої води (включно з холодоагентами)  (теплова енергія) </t>
  </si>
  <si>
    <t>квітень 2012 р.</t>
  </si>
  <si>
    <t>КЛПЗ "Чернігівський обласний дитячий протитуберкульозний санаторій "Зелений Гай", ідентифікаційний код за ЄДРПОУ14233297</t>
  </si>
  <si>
    <t xml:space="preserve"> КЛПЗ "Чернігівська обласна психоневрологічна лікарня", код ЄДРПОУ 02006076</t>
  </si>
  <si>
    <t>ОКЛПЗ "Ніжинський шкірно-венерологічний диспансер", код за ЕДРПОУ 32275751</t>
  </si>
  <si>
    <t xml:space="preserve">Послуги з постачання водяної пари і гарячої води (включно з холодоагентами 40.30.1) </t>
  </si>
  <si>
    <t>Вироби хлібобулочні:</t>
  </si>
  <si>
    <t>Хліб український подовий</t>
  </si>
  <si>
    <t>Здоба з родзинками</t>
  </si>
  <si>
    <t>(борошно пшен. вищ. ґатунку)</t>
  </si>
  <si>
    <t>пшеничне вищого ґатунку).</t>
  </si>
  <si>
    <t>Запит ЦП</t>
  </si>
  <si>
    <t>Капуста білоголова рання, середня, пізня.</t>
  </si>
  <si>
    <t>Буряк столовий</t>
  </si>
  <si>
    <t>Морква столова</t>
  </si>
  <si>
    <t>Цибуля ріпчаста, інша.</t>
  </si>
  <si>
    <t>Часник</t>
  </si>
  <si>
    <t>Кавуни, дині</t>
  </si>
  <si>
    <t>Кріп, петрушка, щавель.</t>
  </si>
  <si>
    <t>Масло вершкове «Селянське»</t>
  </si>
  <si>
    <t>72,5% (моноліт)</t>
  </si>
  <si>
    <t>Сир сичужний та кисломолочний:</t>
  </si>
  <si>
    <t>Сирки кисломолочні</t>
  </si>
  <si>
    <t>Маси сиркові</t>
  </si>
  <si>
    <t>Сири сичужні тверді</t>
  </si>
  <si>
    <t>Паливно-мастильні матеріали:</t>
  </si>
  <si>
    <t>Бензин А-76</t>
  </si>
  <si>
    <t>Бензин А-92</t>
  </si>
  <si>
    <t>Дизпаливо, Масла моторні</t>
  </si>
  <si>
    <t>Нігрол, Солідол</t>
  </si>
  <si>
    <t>М’ясо свіже та заморожене:</t>
  </si>
  <si>
    <t>Яловичина свіжа І категорії</t>
  </si>
  <si>
    <t>(туші, напівтуші)</t>
  </si>
  <si>
    <t>Свинина свіжа І категорії</t>
  </si>
  <si>
    <t>Субпродукти харчові великої</t>
  </si>
  <si>
    <t>рогатої худоби, свинячі (печінка, серце, язик).</t>
  </si>
  <si>
    <t>АМ  13-25</t>
  </si>
  <si>
    <t>Ніжинський медичний коледж, код за ЕДРПОУ 02011717</t>
  </si>
  <si>
    <t>Всього</t>
  </si>
  <si>
    <t>Всього разом по закладах</t>
  </si>
  <si>
    <t>вироби хлібобулочні,тістечка та здобні хлібобулочні вироби (хліб пшеничний та житньо-пшеничний )</t>
  </si>
  <si>
    <t>40.30.1 Послуги з постачання водяної пари і гарячої води</t>
  </si>
  <si>
    <t xml:space="preserve">40.10.1 Електрична енергія </t>
  </si>
  <si>
    <t>Послуги з постачання водяної пари та гарячої води включно з холодоагентами (теплова енергія, підігрів води) - 40.30.1</t>
  </si>
  <si>
    <t>Електрична  енергія                                  (40.10.1)</t>
  </si>
  <si>
    <t>Послуги з постачання водяної пари і гарячої води - 40.30.1</t>
  </si>
  <si>
    <t>Комунальний лікувально-профілактичний заклад "Чернігівський обласний протитуберкульозний диспансер", код за ЕДРПОУ:02006107</t>
  </si>
  <si>
    <t>40.30.1 Гаряча вода і постачання водяної пари</t>
  </si>
  <si>
    <t>41.00.2 Послуги з розподілу води (послуги з водопостачання та водовідведення)</t>
  </si>
  <si>
    <t>11.10.2 Природний газ</t>
  </si>
  <si>
    <t>10.10.1 Вугілля кам'яне</t>
  </si>
  <si>
    <t>Електрична енергія - 40.10.1</t>
  </si>
  <si>
    <t>Газ природний (11.10.2)</t>
  </si>
  <si>
    <t xml:space="preserve">10.10.1 Вугілля кам'яне:  </t>
  </si>
  <si>
    <t xml:space="preserve">11.10.2 Природний газ </t>
  </si>
  <si>
    <t>Валківська психіатрична лікарня, код ЄДРПОУ 05480698</t>
  </si>
  <si>
    <t>Комунальний заклад обласний дитячий санаторій «Пролісок» Чернігівської обласної ради, код ЄДРПОУ 31948473</t>
  </si>
  <si>
    <t>КЗ МСЗ "Прилуцький обласний будинок дитини "Надія", код за ЕДРПОУ 02774272</t>
  </si>
  <si>
    <t xml:space="preserve">Комунальний заклад "Чернігівська обласна станція переливання крові" ЧОР, код ЄДРПОУ 02006886 </t>
  </si>
  <si>
    <t xml:space="preserve"> КЛПЗ "Чернігівська обласна стоматологічна поліклініка", код ЄДРПОУ 02006120</t>
  </si>
  <si>
    <t>КУ "Обласна база спеціального медичного постачання, код ЄДРПОУ 00182716</t>
  </si>
  <si>
    <t>КЛПЗ "Чернігівський обласний онкологічний диспансер", код ЄДРПОУ 02006065</t>
  </si>
  <si>
    <t>Чернігівський обласний шкірно-венерологічний диспансер, код ЄДРПОУ 02006871</t>
  </si>
  <si>
    <t>КЛПЗ "Обласний госпіталь для інвалідів та ветеранів Великої Вітчизняної війни", код ЄДРПОУ 26211473</t>
  </si>
  <si>
    <t>КЗ "Чернігівське обласне бюро судово-медичної експертизи", код ЄДРПОУ 02006192</t>
  </si>
  <si>
    <t>КЗ "Чернігівське обласне патолоанатомічне бюро", код ЄДРПОУ 03356631</t>
  </si>
  <si>
    <t>КЛПЗ "Чернігівський обласний кардіологічний диспансер", код ЄДРПОУ 02006082</t>
  </si>
  <si>
    <t>січень2013р.</t>
  </si>
  <si>
    <t xml:space="preserve"> Листопад  2012р.</t>
  </si>
  <si>
    <t>січень  2013р.</t>
  </si>
  <si>
    <t>35.30.1 (НДК 016:2010) Пара та гаряча вода; постачання пари та гарячої води</t>
  </si>
  <si>
    <t>грудень 2012 року</t>
  </si>
  <si>
    <t>Січень - лютий 2013 року</t>
  </si>
  <si>
    <t xml:space="preserve">10.51.5 Продукти молочні </t>
  </si>
  <si>
    <t>21.20.2 Препарати фармацевтичні інші</t>
  </si>
  <si>
    <t>місцевий бюджет, кошти навчального закладу</t>
  </si>
  <si>
    <t>Січень 2013 рік</t>
  </si>
  <si>
    <t>40.30.1 Послуги з постачання водяної пари і гарячої води(включно з холодоагентами),(послуги з постачання теплової енергії)</t>
  </si>
  <si>
    <t>грудень 2012р.</t>
  </si>
  <si>
    <t>грудень 2012</t>
  </si>
  <si>
    <t>грудень 2012 рік</t>
  </si>
  <si>
    <t>грудень  2012  року</t>
  </si>
  <si>
    <t>грудень 2012 р.</t>
  </si>
  <si>
    <t>40.10.1 Електрична енергія (активна та реактивна електроенергія)</t>
  </si>
  <si>
    <t>м"ясо свіже та заморожене (м"ясо яловичина, м'ясо свинина, субпродукти харчові-печінка)</t>
  </si>
  <si>
    <t>січень 2013 р.</t>
  </si>
  <si>
    <t>січень-лютий 2013 року</t>
  </si>
  <si>
    <t>35.30.1 (ДК 016:2010) Пара та гаряча вода; постачання пари та гарячої води</t>
  </si>
  <si>
    <t>06.20.1 Газ природний</t>
  </si>
  <si>
    <t>лютий 2013 р</t>
  </si>
  <si>
    <t>Препарати лікарські 24.42.1 ДК 016-97</t>
  </si>
  <si>
    <t>Послуги з постачання водяної пари і гарячої води (включно з холодоагентами)  (виробництво, транспортування та остачання теплової енергії на опалення на підігрів води) 40.30.1 ДК 016-97.</t>
  </si>
  <si>
    <t>Послуги з монтажу, технічного обслуговування і ремонту медичного, хірургічного та ортопедичного устаткування (послуги з технічного обслуговування і ремонту медичного та хірургічного устаткування за лотами) 33.10.9 ДК 016-97</t>
  </si>
  <si>
    <t>1163/2273</t>
  </si>
  <si>
    <t>1132/2220</t>
  </si>
  <si>
    <t>1161/2271</t>
  </si>
  <si>
    <t>1162/2272</t>
  </si>
  <si>
    <t>1134/2240</t>
  </si>
  <si>
    <t>січень 2013р.</t>
  </si>
  <si>
    <t>1166/2275</t>
  </si>
  <si>
    <t>1133/2230</t>
  </si>
  <si>
    <t>грудень 2012 р</t>
  </si>
  <si>
    <t>1131/2210</t>
  </si>
  <si>
    <t>Січень 2013 р</t>
  </si>
  <si>
    <t>Овочі свіжі:</t>
  </si>
  <si>
    <t>Січень 2013р.</t>
  </si>
  <si>
    <t>Кредиторська заборгованість минулого року  (24.66.4 Продукти хімічні різні технічного призначення)</t>
  </si>
  <si>
    <t>січень - лютий 2013 р</t>
  </si>
  <si>
    <t>КЛПЗ "Чернігівський обласний наркологічний диспансер", код ЄДРПОУ 05494857</t>
  </si>
  <si>
    <t>лот 1: КЛПЗ "Чернігівська обласна лікарня", м. Чернігів, вул. Волковича, 25</t>
  </si>
  <si>
    <t>лот 2: житловий будинок м. Чернігів, пр-т Миру, 209 (гуртожиток)</t>
  </si>
  <si>
    <t>96.01.1 Послуги щодо прання та хімічного чищення текстильних і хутряних виробів (послуги з прання білизни)</t>
  </si>
  <si>
    <t>лютий - березень        2013 року</t>
  </si>
  <si>
    <t>січень 2013 року</t>
  </si>
  <si>
    <t>15.81.1 Вироби хлібобулочні, тістечка та здобні хлібобулочні вироби (хліб житьно - пшеничний)</t>
  </si>
  <si>
    <t>74.60.1 Послуги з проведення розслідувань і забезпечення безпеки (охорона відділення №18 і приміщення судово- психіатричної експертизи)</t>
  </si>
  <si>
    <t>Грудень 2012 року</t>
  </si>
  <si>
    <t>23.20.1 Продукти нафтоперероблення рідкі (Лот № 1 - бензин А-76 (80); Лот №2 - бензин А-92, бензин А-95, дизельне паливо)</t>
  </si>
  <si>
    <t xml:space="preserve">Відмінені, перенесені на лютий 2013р. </t>
  </si>
  <si>
    <t xml:space="preserve">40.30.1 Послуги з постачання водяної пари і гарячої води (лот №1 Чернігівський р-н, с. Халявин, Гомельське шосе,6, лот №2 Чернігівський р-н, с. Халявин, Халявинська сільрада, Гомельське шосе,1) </t>
  </si>
  <si>
    <t xml:space="preserve">40.30.1 Послуги з постачання водяної пари і гарячої води (включно з холодоагентами) (теплова енергія для опалення і гарячого водопостачання) </t>
  </si>
  <si>
    <t>41.00.2 Послуги з розподілу води (лот№1 - будівля лікарні Чернігівський р-н, с. Халявин, Гомельське шосе,6 та м. Чернігів, вул. Щорса,3; лот №2 Чернігівський р-н, с. Халявин, Гомельське шосе,1)</t>
  </si>
  <si>
    <t xml:space="preserve">40.10.1 Електрична енергія (Лот №1 - м. Чернігів, вул. Щорса, 3; Лот №2 - Чернігівський р-н, Халявинська сільрада, 4-й км Гомельского шосе, буд. 6) </t>
  </si>
  <si>
    <r>
      <t>Батон ніжний</t>
    </r>
    <r>
      <rPr>
        <sz val="12"/>
        <color indexed="8"/>
        <rFont val="Times New Roman"/>
        <family val="1"/>
      </rPr>
      <t xml:space="preserve"> (борошно пшеничне вищого ґатунку)</t>
    </r>
  </si>
  <si>
    <r>
      <t>Рулет маковий</t>
    </r>
    <r>
      <rPr>
        <sz val="12"/>
        <color indexed="8"/>
        <rFont val="Times New Roman"/>
        <family val="1"/>
      </rPr>
      <t xml:space="preserve"> (борошно</t>
    </r>
  </si>
  <si>
    <t>Комунальний лікувально-профілактичний заклад "Чернігівська обласна дитяча лікарня", код за ЕДРПОУ 02006604</t>
  </si>
  <si>
    <t xml:space="preserve">40.30.1 Послуги з постачання водяної пари і гарячої води (лот №1 Чернігівський р-н, с. Халявин, Гомельське шосе,6, лот №2 Чернігівський р-н, Халявинська сільрада, Гомельське шосе,1) </t>
  </si>
  <si>
    <t>(борошно житнє, борошно пшеничне І або ІІ ґатунку)</t>
  </si>
  <si>
    <t>обласних медичних закладів, підпорядкованих управлінню охорони здоров'я ЧОДА</t>
  </si>
  <si>
    <t xml:space="preserve">ЛПЗ "Обласний центр екстреної медичної допомоги та медицини катасроф", код за ЕДРПОУ </t>
  </si>
  <si>
    <t>35.11.1 Енергічна електрична</t>
  </si>
  <si>
    <t>лютий 2013 року</t>
  </si>
  <si>
    <t xml:space="preserve">35.30.1 Пара та гаряча вода; постачання пари та гарячої води  </t>
  </si>
  <si>
    <t>19.20.2 Паливо рідинне та газ; оливи мастильні</t>
  </si>
  <si>
    <t>06.20.1 Газ природний, скраплений або в газоподібному стані</t>
  </si>
  <si>
    <t>Ліки 21.20.1 ДК 016:2010</t>
  </si>
  <si>
    <t>Державний бюджет</t>
  </si>
  <si>
    <t>лютий 2013р.</t>
  </si>
  <si>
    <t>Ремонтування та технічне обслуговування електронного й оптичного устаткування (перезарядка гамма-терапевтичних апаратів) 33.13.1 ДК 016:2010</t>
  </si>
  <si>
    <t>березень 2013р.</t>
  </si>
  <si>
    <t>Квітень 2013 року</t>
  </si>
  <si>
    <t>березень  2013р.</t>
  </si>
  <si>
    <t>21.20.1 Ліки : Лот №1 Ліки -Загальна група; Лот №2 Психотропні, наркотичні лікарські засоби та прекурсори; Лот № 3 - Сильнодіючі лікарські засоби</t>
  </si>
  <si>
    <t>21.20.1 Ліки (препарати наркотичні, психотропні, отруйні, сильнодіючі речивини і спирт)</t>
  </si>
  <si>
    <t>Березень  2013 року</t>
  </si>
  <si>
    <t>21.20.1 Ліки (препарати лікарські)</t>
  </si>
  <si>
    <t>Квітень  2013 року</t>
  </si>
  <si>
    <t>Лютий 2013 року</t>
  </si>
  <si>
    <t>Інструменти і приладдя медичні і стоматологічні - 32.50.1</t>
  </si>
  <si>
    <t>Березень 2013р</t>
  </si>
  <si>
    <t>2220/3110</t>
  </si>
  <si>
    <t>Продукти хімічні різноманітні - 20.59.5</t>
  </si>
  <si>
    <t>Вироби медичної та хірургічної призначеності, інші - 32.50.5</t>
  </si>
  <si>
    <t>Пара та гаряча вода; постачання пари та гарячої води ДК 016:2010 35.30.1</t>
  </si>
  <si>
    <t>Енергія електрична ДК 016:2010 35.11.1</t>
  </si>
  <si>
    <t>36.00.2 Обробляння та розподіляння води трубопроводами(послуги з централізованого водопостачання та водовідведення)</t>
  </si>
  <si>
    <t xml:space="preserve">35.11.1 Енергія електрична </t>
  </si>
  <si>
    <t>19.20.2 паливо рідинне та газ, оливи мастильні</t>
  </si>
  <si>
    <t>20.11.1 Гази промислові</t>
  </si>
  <si>
    <t>10.51.1 молоко та вершки, рідинні, оброблені</t>
  </si>
  <si>
    <t>96.01.1 послуги щодо прання та хімічного чищення текстильних і хутряних виробів</t>
  </si>
  <si>
    <t>березень - квітень 2013 року</t>
  </si>
  <si>
    <t>Вироби хлібобулочні, тістечка та здобні хлібобулочні вироби(хліб пшеничний та хліб житньо-пшеничний)</t>
  </si>
  <si>
    <t>Ліки (наркозні препарати)</t>
  </si>
  <si>
    <t>Ліки (наркотичні препарати)</t>
  </si>
  <si>
    <t>закупівлі у одного учасника</t>
  </si>
  <si>
    <t>Гази промислові (кисень рідкий медичний)</t>
  </si>
  <si>
    <t>Крупи</t>
  </si>
  <si>
    <t xml:space="preserve">Енергія електрична </t>
  </si>
  <si>
    <t>лот 3:відділення амбулатор-ного гемодіалізу (філія відді-лення нефрології та гемодіалі-зу), вул.Московська, 21-а, м.Ніжин, Чернігівська обл.</t>
  </si>
  <si>
    <t>Пара та гаряча вода; постачання пари та гарячої води  (теплова енергія для надання послуг з централізованого теплопостачання та підігріву води)</t>
  </si>
  <si>
    <t>Послуги з розподілу води</t>
  </si>
  <si>
    <t>Устаткування медичне, хірургічне та ортопедичне (витратні матеріали для гемодіалізу)</t>
  </si>
  <si>
    <t xml:space="preserve">Ліки </t>
  </si>
  <si>
    <t xml:space="preserve">Лот 2 – гепарин </t>
  </si>
  <si>
    <t>Лот 3 – натрію хлорид</t>
  </si>
  <si>
    <t>Обробляння та розподіляння води трубопроводами 36.00.2</t>
  </si>
  <si>
    <t>Ліки 21.20.1</t>
  </si>
  <si>
    <t>Ліки (метокси поліетилен гліколь-епоетин бета, шприц-тюбик, 0,3 мл, 50 мкг) 21.20.1</t>
  </si>
  <si>
    <t>Ліки (розчини для перитонеального діалізу) 21.20.1</t>
  </si>
  <si>
    <t>Інструменти і прилади медичні, хірургічні та стоматологічні (витратні матеріали для перитонеального діалізу) 32.50.1</t>
  </si>
  <si>
    <t>державний бюджет</t>
  </si>
  <si>
    <t>Інструменти і прилади медичні, хірургічні та стоматологічні 32.50.1</t>
  </si>
  <si>
    <t>лот 1: шприци, системи</t>
  </si>
  <si>
    <t>лот 2: шприци, системи, катетери</t>
  </si>
  <si>
    <t>10.71.1 Вироби хлібобулочні, кондитерські та кулінарні, борошняні, нетривалого зберігання
( хліб пшеничний та хліб житньо-пшеничний)</t>
  </si>
  <si>
    <t>березень-квітень 2013 року</t>
  </si>
  <si>
    <t>10.13.1 Консерви та готові страви з м"яса. м"ясних субпродуктів чи крові ( ковбаси та продукти з м"яса. м"ясних субпродуктів чи крові. готові та законсервовані ( тушонка))</t>
  </si>
  <si>
    <t>10.51.4 сир сичужний та кисломолочний  сир (кисломолочний сир  та сир твердий )</t>
  </si>
  <si>
    <t>19.20.2 Паливо рідинне та газ; оливи мастильні ( бензин марок А-95. А-76. дизпаливо)</t>
  </si>
  <si>
    <t>20.20.1 пестициди та інші агрохімічні продукти ( засоби дезінфекційні: бланідас актив або еквівалент. бланідас 300 або еквівалент. соліклор або еквівалент. секусепт актив або еквівалент))</t>
  </si>
  <si>
    <t>березень - травень  2013 року</t>
  </si>
  <si>
    <t>Субвенція з державного бюджету місцевим бюджетам</t>
  </si>
  <si>
    <t>21.20.1- Ліки (лікарські засоби для інгаляційної анестезії)</t>
  </si>
  <si>
    <t xml:space="preserve">21.20.1 - Ліки (медикаменти для швидкої медичної допомоги) </t>
  </si>
  <si>
    <t>20.59.5 - Продукти хімічні різноманітні (абсорбент)</t>
  </si>
  <si>
    <t xml:space="preserve">32.50.5 - Вироби медичної та хірургічної призначеності, інші:                 Лот №1 - набори для коронарографії;                                 Лот №2 - стент-система коронарна                                </t>
  </si>
  <si>
    <t>32.50.1 - Інструменти і прилади медичні, хірургічні та стоматологічні</t>
  </si>
  <si>
    <t>травень 2013 року</t>
  </si>
  <si>
    <t>червень 2013 року</t>
  </si>
  <si>
    <t>Управління охорони здоров'я Чернігівської обласної державної адміністрації, код ЄДРПОУ 02013290</t>
  </si>
  <si>
    <t>Комунальний лікувально-профілактичний заклад "Чернігівська обласна лікарня", код за ЕДРПОУ 02006113</t>
  </si>
  <si>
    <t>Томати, огірки</t>
  </si>
  <si>
    <t>Лютий-березень 2013</t>
  </si>
  <si>
    <t>Послуги з постачання водяної пари і гарячої води (включно з холодоагентами)  (постачання теплової енергії (опалення та підігрів води)) 35.30.1 ДК 016:2010.</t>
  </si>
  <si>
    <t>березень 2013 року</t>
  </si>
  <si>
    <t>19.20.3 Газ нафтовий та інші газоподібні вуглеводні, крім природного газу (Пропан - бутан)</t>
  </si>
  <si>
    <t xml:space="preserve">20.14.7 Продукти хімічні органічні, основні різноманітні
 ( спирт етиловий 96%- розчин субстанція 96%)
</t>
  </si>
  <si>
    <t>Торги не відбулися</t>
  </si>
  <si>
    <t>Січень 2013 року</t>
  </si>
  <si>
    <t xml:space="preserve">10.86.1 Продукти харчові готові гомогенізовані для дитячого та дієтичного харчування </t>
  </si>
  <si>
    <t>Ремонтування та технічне обслуговування електронного й оптичного устатковання  (послуги з технічного обслуговування і ремонту медичного та хірургічного устаткування за лотами)                                            33.13.1 ДК 016:2010</t>
  </si>
  <si>
    <t>Ремонтування та технічне обслуговування електронного й оптичного устатковання  (перезарядка гамма-терапевтичних апаратів) 33.13.1 ДК 016:2010</t>
  </si>
  <si>
    <t>Ремонтування та технічне обслуговування електронного й оптичного устатковання  (послуги з технічного обслуговування гамма-терапевтичних апаратів)                                            33.13.1 ДК 016:2010</t>
  </si>
  <si>
    <t>квітень 2013р.</t>
  </si>
  <si>
    <t>Ремонтування та технічне обслуговування електронного й оптичного устатковання  (послуги з технічного обслуговування рентгендіагностичного комплексу „Флюромат”) 33.13.1 ДК 016:2010</t>
  </si>
  <si>
    <t>Ремонтування та технічне обслуговування електронного й оптичного устатковання  (послуги з технічного обслуговування виробів медичної техніки, запчастини та матеріали, що використовуються при технічному обслуговуванні)                                                      33.13.1 ДК 016:2010</t>
  </si>
  <si>
    <t>травень 2013р.</t>
  </si>
  <si>
    <t xml:space="preserve">Послуги з монтажу, технічного  обслугову-вання і ремонту ме-дичного, хірургічного та ортопедичного устаткування (послуги з технічного обслуговування і ремонту медичного та хірургічного устаткування за лотами) 33.10.9 </t>
  </si>
  <si>
    <t>квітень - травень 2013 року</t>
  </si>
  <si>
    <t>Інструменти і прилади медичні, хірургічні та стоматологічні (набір з діалізним катетером)</t>
  </si>
  <si>
    <t>Ліки</t>
  </si>
  <si>
    <t>травень               2013 року</t>
  </si>
  <si>
    <t>червень    2013 року</t>
  </si>
  <si>
    <t xml:space="preserve">05.10.1 Вугілля кам'яне:  </t>
  </si>
  <si>
    <t>32.50.5 - Інструменти та прилади терапевтичні; приладдя, протези та ортопедичні пристрої: (кисневі концентратори)</t>
  </si>
  <si>
    <t>35.50.5 -Інструменти і прилади медичні, хірургічні та стоматологічні: (витратні матеріали для закладів охорони здоров'я)</t>
  </si>
  <si>
    <t>серпень 2013 року</t>
  </si>
  <si>
    <t xml:space="preserve">21.20.2 - Препарати фармацевтичні різні, інші     </t>
  </si>
  <si>
    <t>22.19.6 - Предмети одягу та аксесуари одягу з вулканізованої гуми (крім виготовлених з твердої гуми)</t>
  </si>
  <si>
    <t>20.14.7 - Продукти хімічні органічні, основні різноманітні</t>
  </si>
  <si>
    <t>01.13.5 Корнеплоди та бульби їстівни з високим умістом крохмалю та інуліну (картопля)</t>
  </si>
  <si>
    <t>Жовтень 2013 року</t>
  </si>
  <si>
    <t xml:space="preserve">40.10.1 Електрична енергія (Чернігівський р-н, Халявинська сільрада, 4-й км Гомельского шосе, буд. 6) </t>
  </si>
  <si>
    <t>Серпень 2013 року</t>
  </si>
  <si>
    <t>Липень 2013р</t>
  </si>
  <si>
    <t>Вересень 2013р</t>
  </si>
  <si>
    <t>Предмети одягу та аксесуари одягу з вулканізованої гуми (крім виготовлених з твердої гуми) 22.19.6</t>
  </si>
  <si>
    <t>Ремонтування та технічне обслуговування електронного та оптичного устаткування 33.13.1</t>
  </si>
  <si>
    <t>Продукти хімічні різноманітні - 20.59.5 (реактиви лабораторні)</t>
  </si>
  <si>
    <t>Послуги щодо прання та хімічного чищення тектильних і хутряних виробів (послуги з прання білизни)</t>
  </si>
  <si>
    <t>29.10.2 автомобілі пасажирські (спеціалізовані санітарні автомобілі (медична допомога)</t>
  </si>
  <si>
    <t>на 2013 рік (із змінами станом на 01.10.2013 р.)</t>
  </si>
  <si>
    <t xml:space="preserve">Процедура відмінена згідно ст. 30 ч.2 ( ціна найбільш вигідної пропозиції конкурсних торгів перевищує суму. передбачену замовником на фінансування закупівлі)  Звіт № 2 від  21.03.2013 р. </t>
  </si>
  <si>
    <t>торги не відбулися</t>
  </si>
  <si>
    <t xml:space="preserve">Торги відмінено по лотах №1 і 3. </t>
  </si>
  <si>
    <t xml:space="preserve">Торги відмінені по лотах №1,2,5 та 6 </t>
  </si>
  <si>
    <t>Торги відмінені згідно ч.1 ст. 30 Закону</t>
  </si>
  <si>
    <t xml:space="preserve">Торги відмінені згідно ч.1 ст.30 Закону </t>
  </si>
  <si>
    <t>Торги відмінені згідно ч.1 ст.30 Закону</t>
  </si>
  <si>
    <t>Кредиторська заборгованість станом на 01.01.2013</t>
  </si>
  <si>
    <t>Пролонгація 20%</t>
  </si>
  <si>
    <t xml:space="preserve">Торги відмінені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</si>
</sst>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_-* #,##0.00\ _г_р_н_._-;\-* #,##0.00\ _г_р_н_._-;_-* &quot;-&quot;??\ _г_р_н_._-;_-@_-"/>
    <numFmt numFmtId="171" formatCode="#,##0.0&quot;р.&quot;"/>
    <numFmt numFmtId="172" formatCode="#,##0.0"/>
    <numFmt numFmtId="173" formatCode="#,##0.00\ _г_р_н_.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i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dotted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169" fontId="19" fillId="0" borderId="17" xfId="0" applyNumberFormat="1" applyFont="1" applyBorder="1" applyAlignment="1">
      <alignment horizontal="center" vertical="center" wrapText="1"/>
    </xf>
    <xf numFmtId="169" fontId="18" fillId="0" borderId="13" xfId="0" applyNumberFormat="1" applyFont="1" applyBorder="1" applyAlignment="1">
      <alignment horizontal="center" vertical="center" wrapText="1"/>
    </xf>
    <xf numFmtId="2" fontId="19" fillId="0" borderId="17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169" fontId="26" fillId="0" borderId="19" xfId="0" applyNumberFormat="1" applyFont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/>
    </xf>
    <xf numFmtId="168" fontId="26" fillId="0" borderId="19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68" fontId="26" fillId="0" borderId="10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68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8" fontId="26" fillId="0" borderId="10" xfId="0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6" fillId="0" borderId="21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169" fontId="18" fillId="0" borderId="18" xfId="0" applyNumberFormat="1" applyFont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17" xfId="0" applyFont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169" fontId="18" fillId="0" borderId="27" xfId="0" applyNumberFormat="1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7" fillId="0" borderId="17" xfId="0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168" fontId="26" fillId="0" borderId="18" xfId="0" applyNumberFormat="1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168" fontId="26" fillId="0" borderId="13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169" fontId="19" fillId="0" borderId="17" xfId="0" applyNumberFormat="1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169" fontId="18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2" fontId="18" fillId="0" borderId="18" xfId="0" applyNumberFormat="1" applyFont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169" fontId="18" fillId="0" borderId="19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top" wrapText="1"/>
    </xf>
    <xf numFmtId="0" fontId="19" fillId="24" borderId="17" xfId="0" applyFont="1" applyFill="1" applyBorder="1" applyAlignment="1">
      <alignment horizontal="center" vertical="top" wrapText="1"/>
    </xf>
    <xf numFmtId="169" fontId="19" fillId="0" borderId="17" xfId="0" applyNumberFormat="1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2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2" fontId="18" fillId="0" borderId="27" xfId="0" applyNumberFormat="1" applyFont="1" applyBorder="1" applyAlignment="1">
      <alignment horizontal="center" vertical="center" wrapText="1"/>
    </xf>
    <xf numFmtId="0" fontId="18" fillId="24" borderId="27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168" fontId="18" fillId="0" borderId="18" xfId="0" applyNumberFormat="1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168" fontId="18" fillId="0" borderId="10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2" fontId="18" fillId="0" borderId="25" xfId="0" applyNumberFormat="1" applyFont="1" applyBorder="1" applyAlignment="1">
      <alignment horizontal="center" vertical="center" wrapText="1"/>
    </xf>
    <xf numFmtId="2" fontId="18" fillId="0" borderId="16" xfId="0" applyNumberFormat="1" applyFont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center" vertical="center" wrapText="1"/>
    </xf>
    <xf numFmtId="14" fontId="18" fillId="0" borderId="17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169" fontId="26" fillId="0" borderId="27" xfId="0" applyNumberFormat="1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14" fontId="26" fillId="0" borderId="19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14" fontId="26" fillId="0" borderId="23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14" fontId="19" fillId="0" borderId="17" xfId="0" applyNumberFormat="1" applyFont="1" applyBorder="1" applyAlignment="1">
      <alignment horizontal="center" vertical="center" wrapText="1"/>
    </xf>
    <xf numFmtId="14" fontId="26" fillId="0" borderId="27" xfId="0" applyNumberFormat="1" applyFont="1" applyBorder="1" applyAlignment="1">
      <alignment horizontal="center" vertical="center" wrapText="1"/>
    </xf>
    <xf numFmtId="14" fontId="27" fillId="0" borderId="17" xfId="0" applyNumberFormat="1" applyFont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/>
    </xf>
    <xf numFmtId="169" fontId="26" fillId="0" borderId="19" xfId="0" applyNumberFormat="1" applyFont="1" applyFill="1" applyBorder="1" applyAlignment="1">
      <alignment horizontal="center" vertical="center" wrapText="1"/>
    </xf>
    <xf numFmtId="169" fontId="18" fillId="0" borderId="23" xfId="0" applyNumberFormat="1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169" fontId="18" fillId="22" borderId="13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2" fontId="26" fillId="24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 wrapText="1"/>
    </xf>
    <xf numFmtId="168" fontId="26" fillId="22" borderId="10" xfId="0" applyNumberFormat="1" applyFont="1" applyFill="1" applyBorder="1" applyAlignment="1">
      <alignment horizontal="center" vertical="center" wrapText="1"/>
    </xf>
    <xf numFmtId="169" fontId="27" fillId="0" borderId="17" xfId="0" applyNumberFormat="1" applyFont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 wrapText="1"/>
    </xf>
    <xf numFmtId="169" fontId="18" fillId="22" borderId="10" xfId="0" applyNumberFormat="1" applyFont="1" applyFill="1" applyBorder="1" applyAlignment="1">
      <alignment horizontal="center" vertical="center" wrapText="1"/>
    </xf>
    <xf numFmtId="0" fontId="18" fillId="22" borderId="12" xfId="0" applyFont="1" applyFill="1" applyBorder="1" applyAlignment="1">
      <alignment horizontal="center" vertical="center" wrapText="1"/>
    </xf>
    <xf numFmtId="0" fontId="18" fillId="22" borderId="10" xfId="0" applyFont="1" applyFill="1" applyBorder="1" applyAlignment="1">
      <alignment horizontal="center" vertical="center" wrapText="1"/>
    </xf>
    <xf numFmtId="169" fontId="18" fillId="22" borderId="19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172" fontId="19" fillId="0" borderId="17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18" fillId="22" borderId="11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justify" wrapText="1"/>
    </xf>
    <xf numFmtId="169" fontId="18" fillId="0" borderId="23" xfId="0" applyNumberFormat="1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2" fontId="18" fillId="0" borderId="23" xfId="0" applyNumberFormat="1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16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2" fontId="18" fillId="22" borderId="10" xfId="0" applyNumberFormat="1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/>
    </xf>
    <xf numFmtId="0" fontId="26" fillId="7" borderId="35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2" fontId="18" fillId="7" borderId="10" xfId="0" applyNumberFormat="1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2" fontId="18" fillId="22" borderId="13" xfId="0" applyNumberFormat="1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169" fontId="18" fillId="0" borderId="18" xfId="0" applyNumberFormat="1" applyFont="1" applyFill="1" applyBorder="1" applyAlignment="1">
      <alignment horizontal="center" vertical="center" wrapText="1"/>
    </xf>
    <xf numFmtId="169" fontId="18" fillId="0" borderId="1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31" fillId="22" borderId="12" xfId="0" applyFont="1" applyFill="1" applyBorder="1" applyAlignment="1">
      <alignment horizontal="center" vertical="center" wrapText="1"/>
    </xf>
    <xf numFmtId="0" fontId="26" fillId="22" borderId="12" xfId="0" applyFont="1" applyFill="1" applyBorder="1" applyAlignment="1">
      <alignment horizontal="center" vertical="center" wrapText="1"/>
    </xf>
    <xf numFmtId="0" fontId="18" fillId="22" borderId="16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22" borderId="12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169" fontId="26" fillId="0" borderId="10" xfId="0" applyNumberFormat="1" applyFont="1" applyFill="1" applyBorder="1" applyAlignment="1">
      <alignment horizontal="center" vertical="center" wrapText="1"/>
    </xf>
    <xf numFmtId="169" fontId="26" fillId="0" borderId="13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69" fontId="18" fillId="22" borderId="10" xfId="0" applyNumberFormat="1" applyFont="1" applyFill="1" applyBorder="1" applyAlignment="1">
      <alignment horizontal="center" vertical="center" wrapText="1"/>
    </xf>
    <xf numFmtId="169" fontId="18" fillId="0" borderId="10" xfId="0" applyNumberFormat="1" applyFont="1" applyBorder="1" applyAlignment="1">
      <alignment horizontal="center" vertical="center" wrapText="1"/>
    </xf>
    <xf numFmtId="169" fontId="18" fillId="0" borderId="23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3"/>
  <sheetViews>
    <sheetView tabSelected="1" zoomScale="84" zoomScaleNormal="84" workbookViewId="0" topLeftCell="A145">
      <selection activeCell="B156" sqref="B156"/>
    </sheetView>
  </sheetViews>
  <sheetFormatPr defaultColWidth="9.00390625" defaultRowHeight="12.75"/>
  <cols>
    <col min="1" max="1" width="4.25390625" style="0" customWidth="1"/>
    <col min="2" max="2" width="32.75390625" style="0" customWidth="1"/>
    <col min="3" max="3" width="11.375" style="0" customWidth="1"/>
    <col min="4" max="4" width="14.875" style="0" customWidth="1"/>
    <col min="5" max="5" width="12.875" style="0" customWidth="1"/>
    <col min="6" max="6" width="17.375" style="0" customWidth="1"/>
    <col min="7" max="7" width="15.125" style="0" customWidth="1"/>
    <col min="8" max="8" width="16.00390625" style="0" customWidth="1"/>
    <col min="9" max="9" width="17.00390625" style="0" customWidth="1"/>
    <col min="10" max="10" width="9.625" style="0" customWidth="1"/>
  </cols>
  <sheetData>
    <row r="1" spans="5:9" s="2" customFormat="1" ht="15.75" customHeight="1">
      <c r="E1" s="225" t="s">
        <v>10</v>
      </c>
      <c r="F1" s="225"/>
      <c r="G1" s="225"/>
      <c r="H1" s="225"/>
      <c r="I1" s="225"/>
    </row>
    <row r="2" spans="1:9" s="2" customFormat="1" ht="14.25" customHeight="1">
      <c r="A2" s="226" t="s">
        <v>8</v>
      </c>
      <c r="B2" s="227"/>
      <c r="C2" s="227"/>
      <c r="D2" s="227"/>
      <c r="E2" s="227"/>
      <c r="F2" s="227"/>
      <c r="G2" s="227"/>
      <c r="H2" s="227"/>
      <c r="I2" s="227"/>
    </row>
    <row r="3" spans="1:9" s="2" customFormat="1" ht="18" customHeight="1">
      <c r="A3" s="226" t="s">
        <v>173</v>
      </c>
      <c r="B3" s="226"/>
      <c r="C3" s="226"/>
      <c r="D3" s="226"/>
      <c r="E3" s="226"/>
      <c r="F3" s="226"/>
      <c r="G3" s="226"/>
      <c r="H3" s="226"/>
      <c r="I3" s="226"/>
    </row>
    <row r="4" spans="1:9" s="2" customFormat="1" ht="19.5" customHeight="1" thickBot="1">
      <c r="A4" s="9"/>
      <c r="B4" s="228" t="s">
        <v>287</v>
      </c>
      <c r="C4" s="212"/>
      <c r="D4" s="212"/>
      <c r="E4" s="212"/>
      <c r="F4" s="212"/>
      <c r="G4" s="212"/>
      <c r="H4" s="212"/>
      <c r="I4" s="212"/>
    </row>
    <row r="5" spans="1:9" s="2" customFormat="1" ht="182.25" customHeight="1" thickBot="1">
      <c r="A5" s="156" t="s">
        <v>0</v>
      </c>
      <c r="B5" s="157" t="s">
        <v>3</v>
      </c>
      <c r="C5" s="157" t="s">
        <v>4</v>
      </c>
      <c r="D5" s="157" t="s">
        <v>1</v>
      </c>
      <c r="E5" s="157" t="s">
        <v>2</v>
      </c>
      <c r="F5" s="157" t="s">
        <v>6</v>
      </c>
      <c r="G5" s="157" t="s">
        <v>7</v>
      </c>
      <c r="H5" s="157" t="s">
        <v>9</v>
      </c>
      <c r="I5" s="158" t="s">
        <v>5</v>
      </c>
    </row>
    <row r="6" spans="1:9" s="2" customFormat="1" ht="21.75" customHeight="1" thickBot="1">
      <c r="A6" s="235" t="s">
        <v>245</v>
      </c>
      <c r="B6" s="236"/>
      <c r="C6" s="236"/>
      <c r="D6" s="236"/>
      <c r="E6" s="236"/>
      <c r="F6" s="236"/>
      <c r="G6" s="236"/>
      <c r="H6" s="236"/>
      <c r="I6" s="237"/>
    </row>
    <row r="7" spans="1:9" s="2" customFormat="1" ht="84" customHeight="1">
      <c r="A7" s="44">
        <v>1</v>
      </c>
      <c r="B7" s="25" t="s">
        <v>241</v>
      </c>
      <c r="C7" s="25">
        <v>2220</v>
      </c>
      <c r="D7" s="25" t="s">
        <v>17</v>
      </c>
      <c r="E7" s="150"/>
      <c r="F7" s="25" t="s">
        <v>13</v>
      </c>
      <c r="G7" s="25" t="s">
        <v>243</v>
      </c>
      <c r="H7" s="155"/>
      <c r="I7" s="31"/>
    </row>
    <row r="8" spans="1:9" s="2" customFormat="1" ht="61.5" customHeight="1">
      <c r="A8" s="46">
        <v>2</v>
      </c>
      <c r="B8" s="20" t="s">
        <v>270</v>
      </c>
      <c r="C8" s="20">
        <v>3110</v>
      </c>
      <c r="D8" s="20" t="s">
        <v>17</v>
      </c>
      <c r="E8" s="194"/>
      <c r="F8" s="20" t="s">
        <v>13</v>
      </c>
      <c r="G8" s="20" t="s">
        <v>244</v>
      </c>
      <c r="H8" s="163"/>
      <c r="I8" s="34"/>
    </row>
    <row r="9" spans="1:9" s="2" customFormat="1" ht="68.25" customHeight="1">
      <c r="A9" s="46">
        <v>3</v>
      </c>
      <c r="B9" s="20" t="s">
        <v>271</v>
      </c>
      <c r="C9" s="238">
        <v>2220</v>
      </c>
      <c r="D9" s="238" t="s">
        <v>237</v>
      </c>
      <c r="E9" s="241"/>
      <c r="F9" s="20" t="s">
        <v>13</v>
      </c>
      <c r="G9" s="20" t="s">
        <v>244</v>
      </c>
      <c r="H9" s="163"/>
      <c r="I9" s="34"/>
    </row>
    <row r="10" spans="1:9" s="2" customFormat="1" ht="36.75" customHeight="1">
      <c r="A10" s="46">
        <v>4</v>
      </c>
      <c r="B10" s="195" t="s">
        <v>240</v>
      </c>
      <c r="C10" s="238"/>
      <c r="D10" s="238"/>
      <c r="E10" s="241"/>
      <c r="F10" s="20" t="s">
        <v>13</v>
      </c>
      <c r="G10" s="20" t="s">
        <v>244</v>
      </c>
      <c r="H10" s="163"/>
      <c r="I10" s="34"/>
    </row>
    <row r="11" spans="1:9" s="2" customFormat="1" ht="36" customHeight="1">
      <c r="A11" s="46">
        <v>5</v>
      </c>
      <c r="B11" s="20" t="s">
        <v>238</v>
      </c>
      <c r="C11" s="238"/>
      <c r="D11" s="238"/>
      <c r="E11" s="241"/>
      <c r="F11" s="20" t="s">
        <v>13</v>
      </c>
      <c r="G11" s="20" t="s">
        <v>244</v>
      </c>
      <c r="H11" s="163"/>
      <c r="I11" s="34"/>
    </row>
    <row r="12" spans="1:9" s="2" customFormat="1" ht="35.25" customHeight="1">
      <c r="A12" s="46">
        <v>6</v>
      </c>
      <c r="B12" s="20" t="s">
        <v>239</v>
      </c>
      <c r="C12" s="238">
        <v>2220</v>
      </c>
      <c r="D12" s="238" t="s">
        <v>237</v>
      </c>
      <c r="E12" s="241"/>
      <c r="F12" s="20" t="s">
        <v>13</v>
      </c>
      <c r="G12" s="20" t="s">
        <v>272</v>
      </c>
      <c r="H12" s="163"/>
      <c r="I12" s="34"/>
    </row>
    <row r="13" spans="1:9" s="2" customFormat="1" ht="37.5" customHeight="1">
      <c r="A13" s="46">
        <v>7</v>
      </c>
      <c r="B13" s="20" t="s">
        <v>273</v>
      </c>
      <c r="C13" s="238"/>
      <c r="D13" s="238"/>
      <c r="E13" s="241"/>
      <c r="F13" s="20" t="s">
        <v>13</v>
      </c>
      <c r="G13" s="20" t="s">
        <v>272</v>
      </c>
      <c r="H13" s="163"/>
      <c r="I13" s="34"/>
    </row>
    <row r="14" spans="1:9" s="2" customFormat="1" ht="60.75" customHeight="1">
      <c r="A14" s="46">
        <v>8</v>
      </c>
      <c r="B14" s="20" t="s">
        <v>274</v>
      </c>
      <c r="C14" s="238"/>
      <c r="D14" s="238"/>
      <c r="E14" s="241"/>
      <c r="F14" s="20" t="s">
        <v>13</v>
      </c>
      <c r="G14" s="20" t="s">
        <v>272</v>
      </c>
      <c r="H14" s="163"/>
      <c r="I14" s="34"/>
    </row>
    <row r="15" spans="1:9" s="2" customFormat="1" ht="37.5" customHeight="1">
      <c r="A15" s="46">
        <v>9</v>
      </c>
      <c r="B15" s="20" t="s">
        <v>275</v>
      </c>
      <c r="C15" s="239"/>
      <c r="D15" s="239"/>
      <c r="E15" s="242"/>
      <c r="F15" s="20" t="s">
        <v>13</v>
      </c>
      <c r="G15" s="20" t="s">
        <v>272</v>
      </c>
      <c r="H15" s="163"/>
      <c r="I15" s="82"/>
    </row>
    <row r="16" spans="1:9" s="2" customFormat="1" ht="34.5" customHeight="1" thickBot="1">
      <c r="A16" s="196">
        <v>10</v>
      </c>
      <c r="B16" s="197" t="s">
        <v>242</v>
      </c>
      <c r="C16" s="240"/>
      <c r="D16" s="240"/>
      <c r="E16" s="243"/>
      <c r="F16" s="39" t="s">
        <v>13</v>
      </c>
      <c r="G16" s="20" t="s">
        <v>272</v>
      </c>
      <c r="H16" s="199"/>
      <c r="I16" s="200"/>
    </row>
    <row r="17" spans="1:9" s="2" customFormat="1" ht="21.75" customHeight="1" thickBot="1">
      <c r="A17" s="41"/>
      <c r="B17" s="41"/>
      <c r="C17" s="41"/>
      <c r="D17" s="41"/>
      <c r="E17" s="84">
        <f>SUM(E7:E16)</f>
        <v>0</v>
      </c>
      <c r="F17" s="41"/>
      <c r="G17" s="41"/>
      <c r="H17" s="41"/>
      <c r="I17" s="41"/>
    </row>
    <row r="18" spans="1:9" s="3" customFormat="1" ht="21.75" customHeight="1" thickBot="1">
      <c r="A18" s="213" t="s">
        <v>91</v>
      </c>
      <c r="B18" s="214"/>
      <c r="C18" s="214"/>
      <c r="D18" s="214"/>
      <c r="E18" s="214"/>
      <c r="F18" s="214"/>
      <c r="G18" s="214"/>
      <c r="H18" s="214"/>
      <c r="I18" s="215"/>
    </row>
    <row r="19" spans="1:9" s="3" customFormat="1" ht="46.5" customHeight="1">
      <c r="A19" s="28">
        <v>1</v>
      </c>
      <c r="B19" s="25" t="s">
        <v>93</v>
      </c>
      <c r="C19" s="29">
        <v>2272</v>
      </c>
      <c r="D19" s="25" t="s">
        <v>12</v>
      </c>
      <c r="E19" s="30"/>
      <c r="F19" s="23" t="s">
        <v>11</v>
      </c>
      <c r="G19" s="25" t="s">
        <v>127</v>
      </c>
      <c r="H19" s="25"/>
      <c r="I19" s="31"/>
    </row>
    <row r="20" spans="1:9" s="3" customFormat="1" ht="40.5" customHeight="1">
      <c r="A20" s="4">
        <v>2</v>
      </c>
      <c r="B20" s="20" t="s">
        <v>128</v>
      </c>
      <c r="C20" s="32">
        <v>2273</v>
      </c>
      <c r="D20" s="20" t="s">
        <v>12</v>
      </c>
      <c r="E20" s="33"/>
      <c r="F20" s="19" t="s">
        <v>11</v>
      </c>
      <c r="G20" s="20" t="s">
        <v>127</v>
      </c>
      <c r="H20" s="20"/>
      <c r="I20" s="34"/>
    </row>
    <row r="21" spans="1:9" s="3" customFormat="1" ht="36.75" customHeight="1">
      <c r="A21" s="4">
        <v>3</v>
      </c>
      <c r="B21" s="20" t="s">
        <v>94</v>
      </c>
      <c r="C21" s="32">
        <v>2274</v>
      </c>
      <c r="D21" s="20" t="s">
        <v>12</v>
      </c>
      <c r="E21" s="35"/>
      <c r="F21" s="19" t="s">
        <v>11</v>
      </c>
      <c r="G21" s="20" t="s">
        <v>127</v>
      </c>
      <c r="H21" s="20"/>
      <c r="I21" s="34"/>
    </row>
    <row r="22" spans="1:9" s="3" customFormat="1" ht="47.25" customHeight="1">
      <c r="A22" s="4">
        <v>4</v>
      </c>
      <c r="B22" s="20" t="s">
        <v>129</v>
      </c>
      <c r="C22" s="32">
        <v>2230</v>
      </c>
      <c r="D22" s="20" t="s">
        <v>12</v>
      </c>
      <c r="E22" s="33"/>
      <c r="F22" s="20" t="s">
        <v>13</v>
      </c>
      <c r="G22" s="20" t="s">
        <v>157</v>
      </c>
      <c r="H22" s="20"/>
      <c r="I22" s="34"/>
    </row>
    <row r="23" spans="1:9" s="3" customFormat="1" ht="150.75" customHeight="1">
      <c r="A23" s="4">
        <v>5</v>
      </c>
      <c r="B23" s="20" t="s">
        <v>85</v>
      </c>
      <c r="C23" s="32">
        <v>2230</v>
      </c>
      <c r="D23" s="20" t="s">
        <v>12</v>
      </c>
      <c r="E23" s="169"/>
      <c r="F23" s="20" t="s">
        <v>14</v>
      </c>
      <c r="G23" s="20" t="s">
        <v>157</v>
      </c>
      <c r="H23" s="20"/>
      <c r="I23" s="229" t="s">
        <v>288</v>
      </c>
    </row>
    <row r="24" spans="1:9" s="3" customFormat="1" ht="78.75" customHeight="1">
      <c r="A24" s="4">
        <v>6</v>
      </c>
      <c r="B24" s="36" t="s">
        <v>230</v>
      </c>
      <c r="C24" s="32">
        <v>2230</v>
      </c>
      <c r="D24" s="20" t="s">
        <v>12</v>
      </c>
      <c r="E24" s="33"/>
      <c r="F24" s="20" t="s">
        <v>13</v>
      </c>
      <c r="G24" s="20" t="s">
        <v>231</v>
      </c>
      <c r="H24" s="20"/>
      <c r="I24" s="34"/>
    </row>
    <row r="25" spans="1:9" s="3" customFormat="1" ht="79.5" customHeight="1">
      <c r="A25" s="4">
        <v>7</v>
      </c>
      <c r="B25" s="36" t="s">
        <v>232</v>
      </c>
      <c r="C25" s="32">
        <v>2230</v>
      </c>
      <c r="D25" s="20" t="s">
        <v>12</v>
      </c>
      <c r="E25" s="169"/>
      <c r="F25" s="20" t="s">
        <v>13</v>
      </c>
      <c r="G25" s="20" t="s">
        <v>157</v>
      </c>
      <c r="H25" s="20"/>
      <c r="I25" s="230" t="s">
        <v>253</v>
      </c>
    </row>
    <row r="26" spans="1:9" s="3" customFormat="1" ht="45.75" customHeight="1">
      <c r="A26" s="4">
        <v>8</v>
      </c>
      <c r="B26" s="36" t="s">
        <v>233</v>
      </c>
      <c r="C26" s="32">
        <v>2230</v>
      </c>
      <c r="D26" s="20" t="s">
        <v>12</v>
      </c>
      <c r="E26" s="169"/>
      <c r="F26" s="20" t="s">
        <v>13</v>
      </c>
      <c r="G26" s="20" t="s">
        <v>157</v>
      </c>
      <c r="H26" s="20"/>
      <c r="I26" s="230" t="s">
        <v>289</v>
      </c>
    </row>
    <row r="27" spans="1:9" s="3" customFormat="1" ht="45.75" customHeight="1">
      <c r="A27" s="4">
        <v>9</v>
      </c>
      <c r="B27" s="20" t="s">
        <v>234</v>
      </c>
      <c r="C27" s="32">
        <v>2210</v>
      </c>
      <c r="D27" s="20" t="s">
        <v>12</v>
      </c>
      <c r="E27" s="33"/>
      <c r="F27" s="20" t="s">
        <v>14</v>
      </c>
      <c r="G27" s="20" t="s">
        <v>157</v>
      </c>
      <c r="H27" s="20"/>
      <c r="I27" s="34"/>
    </row>
    <row r="28" spans="1:9" s="3" customFormat="1" ht="93.75" customHeight="1" thickBot="1">
      <c r="A28" s="4">
        <v>10</v>
      </c>
      <c r="B28" s="20" t="s">
        <v>235</v>
      </c>
      <c r="C28" s="32">
        <v>2220</v>
      </c>
      <c r="D28" s="20" t="s">
        <v>12</v>
      </c>
      <c r="E28" s="37"/>
      <c r="F28" s="36" t="s">
        <v>13</v>
      </c>
      <c r="G28" s="20" t="s">
        <v>236</v>
      </c>
      <c r="H28" s="20"/>
      <c r="I28" s="34"/>
    </row>
    <row r="29" spans="1:9" s="43" customFormat="1" ht="24.75" customHeight="1" thickBot="1">
      <c r="A29" s="40"/>
      <c r="B29" s="12" t="s">
        <v>83</v>
      </c>
      <c r="C29" s="40"/>
      <c r="D29" s="41"/>
      <c r="E29" s="178">
        <f>SUM(E19:E28)</f>
        <v>0</v>
      </c>
      <c r="F29" s="41"/>
      <c r="G29" s="41"/>
      <c r="H29" s="41"/>
      <c r="I29" s="42"/>
    </row>
    <row r="30" spans="1:9" s="2" customFormat="1" ht="25.5" customHeight="1" thickBot="1">
      <c r="A30" s="216" t="s">
        <v>246</v>
      </c>
      <c r="B30" s="217"/>
      <c r="C30" s="217"/>
      <c r="D30" s="217"/>
      <c r="E30" s="217"/>
      <c r="F30" s="217"/>
      <c r="G30" s="217"/>
      <c r="H30" s="217"/>
      <c r="I30" s="218"/>
    </row>
    <row r="31" spans="1:9" s="2" customFormat="1" ht="62.25" customHeight="1">
      <c r="A31" s="44">
        <v>1</v>
      </c>
      <c r="B31" s="19" t="s">
        <v>207</v>
      </c>
      <c r="C31" s="19">
        <v>2230</v>
      </c>
      <c r="D31" s="19" t="s">
        <v>12</v>
      </c>
      <c r="E31" s="97"/>
      <c r="F31" s="19" t="s">
        <v>20</v>
      </c>
      <c r="G31" s="19" t="s">
        <v>143</v>
      </c>
      <c r="H31" s="19"/>
      <c r="I31" s="177"/>
    </row>
    <row r="32" spans="1:9" s="2" customFormat="1" ht="31.5" customHeight="1">
      <c r="A32" s="45">
        <v>2</v>
      </c>
      <c r="B32" s="19" t="s">
        <v>208</v>
      </c>
      <c r="C32" s="19">
        <v>2220</v>
      </c>
      <c r="D32" s="19" t="s">
        <v>12</v>
      </c>
      <c r="E32" s="97"/>
      <c r="F32" s="19" t="s">
        <v>20</v>
      </c>
      <c r="G32" s="159" t="s">
        <v>182</v>
      </c>
      <c r="H32" s="19"/>
      <c r="I32" s="131"/>
    </row>
    <row r="33" spans="1:9" s="2" customFormat="1" ht="35.25" customHeight="1">
      <c r="A33" s="45">
        <v>3</v>
      </c>
      <c r="B33" s="19" t="s">
        <v>209</v>
      </c>
      <c r="C33" s="19">
        <v>2220</v>
      </c>
      <c r="D33" s="19" t="s">
        <v>12</v>
      </c>
      <c r="E33" s="164"/>
      <c r="F33" s="19" t="s">
        <v>210</v>
      </c>
      <c r="G33" s="159" t="s">
        <v>182</v>
      </c>
      <c r="H33" s="19"/>
      <c r="I33" s="131"/>
    </row>
    <row r="34" spans="1:9" s="2" customFormat="1" ht="38.25" customHeight="1">
      <c r="A34" s="45">
        <v>4</v>
      </c>
      <c r="B34" s="19" t="s">
        <v>211</v>
      </c>
      <c r="C34" s="19">
        <v>2220</v>
      </c>
      <c r="D34" s="19" t="s">
        <v>12</v>
      </c>
      <c r="E34" s="97"/>
      <c r="F34" s="19" t="s">
        <v>20</v>
      </c>
      <c r="G34" s="19" t="s">
        <v>143</v>
      </c>
      <c r="H34" s="19"/>
      <c r="I34" s="131"/>
    </row>
    <row r="35" spans="1:9" s="2" customFormat="1" ht="32.25" customHeight="1">
      <c r="A35" s="45">
        <v>5</v>
      </c>
      <c r="B35" s="19" t="s">
        <v>212</v>
      </c>
      <c r="C35" s="19">
        <v>2230</v>
      </c>
      <c r="D35" s="19" t="s">
        <v>12</v>
      </c>
      <c r="E35" s="97"/>
      <c r="F35" s="19" t="s">
        <v>20</v>
      </c>
      <c r="G35" s="19" t="s">
        <v>143</v>
      </c>
      <c r="H35" s="19"/>
      <c r="I35" s="131"/>
    </row>
    <row r="36" spans="1:9" s="2" customFormat="1" ht="31.5" customHeight="1">
      <c r="A36" s="46">
        <v>6</v>
      </c>
      <c r="B36" s="19" t="s">
        <v>213</v>
      </c>
      <c r="C36" s="19">
        <v>2273</v>
      </c>
      <c r="D36" s="19" t="s">
        <v>12</v>
      </c>
      <c r="E36" s="165"/>
      <c r="F36" s="19" t="s">
        <v>18</v>
      </c>
      <c r="G36" s="159" t="s">
        <v>143</v>
      </c>
      <c r="H36" s="159"/>
      <c r="I36" s="131"/>
    </row>
    <row r="37" spans="1:9" s="2" customFormat="1" ht="50.25" customHeight="1">
      <c r="A37" s="46"/>
      <c r="B37" s="165" t="s">
        <v>154</v>
      </c>
      <c r="C37" s="165"/>
      <c r="D37" s="165"/>
      <c r="E37" s="165"/>
      <c r="F37" s="19"/>
      <c r="G37" s="19"/>
      <c r="H37" s="19"/>
      <c r="I37" s="131"/>
    </row>
    <row r="38" spans="1:9" s="2" customFormat="1" ht="51.75" customHeight="1">
      <c r="A38" s="46"/>
      <c r="B38" s="165" t="s">
        <v>155</v>
      </c>
      <c r="C38" s="165"/>
      <c r="D38" s="165"/>
      <c r="E38" s="179"/>
      <c r="F38" s="19"/>
      <c r="G38" s="19"/>
      <c r="H38" s="19"/>
      <c r="I38" s="21"/>
    </row>
    <row r="39" spans="1:9" s="2" customFormat="1" ht="75" customHeight="1">
      <c r="A39" s="46"/>
      <c r="B39" s="165" t="s">
        <v>214</v>
      </c>
      <c r="C39" s="165"/>
      <c r="D39" s="165"/>
      <c r="E39" s="165"/>
      <c r="F39" s="19"/>
      <c r="G39" s="19"/>
      <c r="H39" s="19"/>
      <c r="I39" s="21"/>
    </row>
    <row r="40" spans="1:9" s="2" customFormat="1" ht="80.25" customHeight="1">
      <c r="A40" s="46">
        <v>7</v>
      </c>
      <c r="B40" s="19" t="s">
        <v>215</v>
      </c>
      <c r="C40" s="19">
        <v>2271</v>
      </c>
      <c r="D40" s="19" t="s">
        <v>12</v>
      </c>
      <c r="E40" s="166"/>
      <c r="F40" s="19" t="s">
        <v>18</v>
      </c>
      <c r="G40" s="19" t="s">
        <v>143</v>
      </c>
      <c r="H40" s="19"/>
      <c r="I40" s="21"/>
    </row>
    <row r="41" spans="1:9" s="2" customFormat="1" ht="50.25" customHeight="1">
      <c r="A41" s="46"/>
      <c r="B41" s="165" t="s">
        <v>154</v>
      </c>
      <c r="C41" s="165"/>
      <c r="D41" s="165"/>
      <c r="E41" s="167"/>
      <c r="F41" s="19"/>
      <c r="G41" s="19"/>
      <c r="H41" s="19"/>
      <c r="I41" s="176"/>
    </row>
    <row r="42" spans="1:9" s="2" customFormat="1" ht="48.75" customHeight="1">
      <c r="A42" s="46"/>
      <c r="B42" s="165" t="s">
        <v>155</v>
      </c>
      <c r="C42" s="165"/>
      <c r="D42" s="165"/>
      <c r="E42" s="167"/>
      <c r="F42" s="19"/>
      <c r="G42" s="19"/>
      <c r="H42" s="19"/>
      <c r="I42" s="176"/>
    </row>
    <row r="43" spans="1:9" s="2" customFormat="1" ht="33.75" customHeight="1">
      <c r="A43" s="46">
        <v>8</v>
      </c>
      <c r="B43" s="159" t="s">
        <v>216</v>
      </c>
      <c r="C43" s="159">
        <v>2272</v>
      </c>
      <c r="D43" s="159" t="s">
        <v>12</v>
      </c>
      <c r="E43" s="159"/>
      <c r="F43" s="159" t="s">
        <v>18</v>
      </c>
      <c r="G43" s="159" t="s">
        <v>143</v>
      </c>
      <c r="H43" s="159"/>
      <c r="I43" s="176"/>
    </row>
    <row r="44" spans="1:9" s="2" customFormat="1" ht="49.5" customHeight="1">
      <c r="A44" s="46"/>
      <c r="B44" s="165" t="s">
        <v>154</v>
      </c>
      <c r="C44" s="165"/>
      <c r="D44" s="165"/>
      <c r="E44" s="168"/>
      <c r="F44" s="19"/>
      <c r="G44" s="19"/>
      <c r="H44" s="19"/>
      <c r="I44" s="176"/>
    </row>
    <row r="45" spans="1:9" s="2" customFormat="1" ht="50.25" customHeight="1">
      <c r="A45" s="46"/>
      <c r="B45" s="165" t="s">
        <v>155</v>
      </c>
      <c r="C45" s="165"/>
      <c r="D45" s="165"/>
      <c r="E45" s="168"/>
      <c r="F45" s="19"/>
      <c r="G45" s="19"/>
      <c r="H45" s="19"/>
      <c r="I45" s="131"/>
    </row>
    <row r="46" spans="1:9" s="2" customFormat="1" ht="46.5" customHeight="1">
      <c r="A46" s="46">
        <v>9</v>
      </c>
      <c r="B46" s="19" t="s">
        <v>217</v>
      </c>
      <c r="C46" s="19">
        <v>2220</v>
      </c>
      <c r="D46" s="19" t="s">
        <v>12</v>
      </c>
      <c r="E46" s="153"/>
      <c r="F46" s="19" t="s">
        <v>20</v>
      </c>
      <c r="G46" s="19" t="s">
        <v>21</v>
      </c>
      <c r="H46" s="19"/>
      <c r="I46" s="176"/>
    </row>
    <row r="47" spans="1:9" s="2" customFormat="1" ht="33.75" customHeight="1">
      <c r="A47" s="46">
        <v>10</v>
      </c>
      <c r="B47" s="19" t="s">
        <v>218</v>
      </c>
      <c r="C47" s="19">
        <v>2220</v>
      </c>
      <c r="D47" s="19" t="s">
        <v>12</v>
      </c>
      <c r="E47" s="180"/>
      <c r="F47" s="19" t="s">
        <v>20</v>
      </c>
      <c r="G47" s="159" t="s">
        <v>182</v>
      </c>
      <c r="H47" s="19"/>
      <c r="I47" s="176"/>
    </row>
    <row r="48" spans="1:9" s="2" customFormat="1" ht="24" customHeight="1">
      <c r="A48" s="46"/>
      <c r="B48" s="165" t="s">
        <v>219</v>
      </c>
      <c r="C48" s="165"/>
      <c r="D48" s="165"/>
      <c r="E48" s="154"/>
      <c r="F48" s="165"/>
      <c r="G48" s="165"/>
      <c r="H48" s="165"/>
      <c r="I48" s="181"/>
    </row>
    <row r="49" spans="1:9" s="2" customFormat="1" ht="24" customHeight="1">
      <c r="A49" s="46"/>
      <c r="B49" s="165" t="s">
        <v>220</v>
      </c>
      <c r="C49" s="165"/>
      <c r="D49" s="165"/>
      <c r="E49" s="154"/>
      <c r="F49" s="165"/>
      <c r="G49" s="165"/>
      <c r="H49" s="165"/>
      <c r="I49" s="181"/>
    </row>
    <row r="50" spans="1:9" s="2" customFormat="1" ht="35.25" customHeight="1">
      <c r="A50" s="46">
        <v>11</v>
      </c>
      <c r="B50" s="19" t="s">
        <v>221</v>
      </c>
      <c r="C50" s="159">
        <v>2272</v>
      </c>
      <c r="D50" s="159" t="s">
        <v>12</v>
      </c>
      <c r="E50" s="164"/>
      <c r="F50" s="159" t="s">
        <v>18</v>
      </c>
      <c r="G50" s="159" t="s">
        <v>182</v>
      </c>
      <c r="H50" s="159"/>
      <c r="I50" s="21"/>
    </row>
    <row r="51" spans="1:9" s="2" customFormat="1" ht="36" customHeight="1">
      <c r="A51" s="46">
        <v>12</v>
      </c>
      <c r="B51" s="19" t="s">
        <v>222</v>
      </c>
      <c r="C51" s="19">
        <v>2220</v>
      </c>
      <c r="D51" s="19" t="s">
        <v>12</v>
      </c>
      <c r="E51" s="153"/>
      <c r="F51" s="19" t="s">
        <v>20</v>
      </c>
      <c r="G51" s="159" t="s">
        <v>184</v>
      </c>
      <c r="H51" s="19"/>
      <c r="I51" s="176"/>
    </row>
    <row r="52" spans="1:9" s="2" customFormat="1" ht="46.5" customHeight="1">
      <c r="A52" s="46">
        <v>13</v>
      </c>
      <c r="B52" s="19" t="s">
        <v>223</v>
      </c>
      <c r="C52" s="19">
        <v>2220</v>
      </c>
      <c r="D52" s="19" t="s">
        <v>12</v>
      </c>
      <c r="E52" s="153"/>
      <c r="F52" s="19" t="s">
        <v>20</v>
      </c>
      <c r="G52" s="159" t="s">
        <v>143</v>
      </c>
      <c r="H52" s="19"/>
      <c r="I52" s="176"/>
    </row>
    <row r="53" spans="1:9" s="2" customFormat="1" ht="35.25" customHeight="1">
      <c r="A53" s="46">
        <v>14</v>
      </c>
      <c r="B53" s="19" t="s">
        <v>224</v>
      </c>
      <c r="C53" s="19">
        <v>2220</v>
      </c>
      <c r="D53" s="19" t="s">
        <v>12</v>
      </c>
      <c r="E53" s="97"/>
      <c r="F53" s="19" t="s">
        <v>20</v>
      </c>
      <c r="G53" s="19" t="s">
        <v>143</v>
      </c>
      <c r="H53" s="19"/>
      <c r="I53" s="176"/>
    </row>
    <row r="54" spans="1:9" s="2" customFormat="1" ht="60.75" customHeight="1">
      <c r="A54" s="46">
        <v>15</v>
      </c>
      <c r="B54" s="19" t="s">
        <v>225</v>
      </c>
      <c r="C54" s="19">
        <v>2220</v>
      </c>
      <c r="D54" s="19" t="s">
        <v>12</v>
      </c>
      <c r="E54" s="97"/>
      <c r="F54" s="19" t="s">
        <v>20</v>
      </c>
      <c r="G54" s="19" t="s">
        <v>143</v>
      </c>
      <c r="H54" s="19"/>
      <c r="I54" s="176"/>
    </row>
    <row r="55" spans="1:9" s="2" customFormat="1" ht="34.5" customHeight="1">
      <c r="A55" s="46">
        <v>16</v>
      </c>
      <c r="B55" s="19" t="s">
        <v>222</v>
      </c>
      <c r="C55" s="19">
        <v>2220</v>
      </c>
      <c r="D55" s="19" t="s">
        <v>226</v>
      </c>
      <c r="E55" s="153"/>
      <c r="F55" s="19" t="s">
        <v>20</v>
      </c>
      <c r="G55" s="159" t="s">
        <v>182</v>
      </c>
      <c r="H55" s="19"/>
      <c r="I55" s="176"/>
    </row>
    <row r="56" spans="1:9" s="2" customFormat="1" ht="33.75" customHeight="1">
      <c r="A56" s="46">
        <v>17</v>
      </c>
      <c r="B56" s="19" t="s">
        <v>227</v>
      </c>
      <c r="C56" s="19">
        <v>2220</v>
      </c>
      <c r="D56" s="182"/>
      <c r="E56" s="183"/>
      <c r="F56" s="19" t="s">
        <v>20</v>
      </c>
      <c r="G56" s="159" t="s">
        <v>182</v>
      </c>
      <c r="H56" s="19"/>
      <c r="I56" s="176"/>
    </row>
    <row r="57" spans="1:9" s="2" customFormat="1" ht="29.25" customHeight="1">
      <c r="A57" s="46"/>
      <c r="B57" s="165" t="s">
        <v>228</v>
      </c>
      <c r="C57" s="165"/>
      <c r="D57" s="165" t="s">
        <v>226</v>
      </c>
      <c r="E57" s="154"/>
      <c r="F57" s="19"/>
      <c r="G57" s="159"/>
      <c r="H57" s="19"/>
      <c r="I57" s="21"/>
    </row>
    <row r="58" spans="1:9" s="2" customFormat="1" ht="38.25" customHeight="1">
      <c r="A58" s="46"/>
      <c r="B58" s="165" t="s">
        <v>229</v>
      </c>
      <c r="C58" s="165"/>
      <c r="D58" s="165" t="s">
        <v>12</v>
      </c>
      <c r="E58" s="154"/>
      <c r="F58" s="19"/>
      <c r="G58" s="159"/>
      <c r="H58" s="19"/>
      <c r="I58" s="21"/>
    </row>
    <row r="59" spans="1:9" s="2" customFormat="1" ht="30.75" customHeight="1">
      <c r="A59" s="46">
        <v>18</v>
      </c>
      <c r="B59" s="19" t="s">
        <v>284</v>
      </c>
      <c r="C59" s="165"/>
      <c r="D59" s="165" t="s">
        <v>12</v>
      </c>
      <c r="E59" s="154"/>
      <c r="F59" s="19" t="s">
        <v>20</v>
      </c>
      <c r="G59" s="159" t="s">
        <v>280</v>
      </c>
      <c r="H59" s="19"/>
      <c r="I59" s="21"/>
    </row>
    <row r="60" spans="1:9" s="2" customFormat="1" ht="46.5" customHeight="1">
      <c r="A60" s="46">
        <v>19</v>
      </c>
      <c r="B60" s="19" t="s">
        <v>285</v>
      </c>
      <c r="C60" s="19">
        <v>2240</v>
      </c>
      <c r="D60" s="19" t="s">
        <v>12</v>
      </c>
      <c r="E60" s="153"/>
      <c r="F60" s="159" t="s">
        <v>18</v>
      </c>
      <c r="G60" s="159" t="s">
        <v>231</v>
      </c>
      <c r="H60" s="159"/>
      <c r="I60" s="21"/>
    </row>
    <row r="61" spans="1:9" s="2" customFormat="1" ht="45" customHeight="1">
      <c r="A61" s="46">
        <v>20</v>
      </c>
      <c r="B61" s="19" t="s">
        <v>265</v>
      </c>
      <c r="C61" s="19">
        <v>2220</v>
      </c>
      <c r="D61" s="19" t="s">
        <v>12</v>
      </c>
      <c r="E61" s="154"/>
      <c r="F61" s="19" t="s">
        <v>20</v>
      </c>
      <c r="G61" s="19" t="s">
        <v>267</v>
      </c>
      <c r="H61" s="19"/>
      <c r="I61" s="184"/>
    </row>
    <row r="62" spans="1:9" s="2" customFormat="1" ht="30.75" customHeight="1">
      <c r="A62" s="46">
        <v>21</v>
      </c>
      <c r="B62" s="19" t="s">
        <v>266</v>
      </c>
      <c r="C62" s="165">
        <v>2220</v>
      </c>
      <c r="D62" s="20" t="s">
        <v>226</v>
      </c>
      <c r="E62" s="153"/>
      <c r="F62" s="19" t="s">
        <v>20</v>
      </c>
      <c r="G62" s="19" t="s">
        <v>268</v>
      </c>
      <c r="H62" s="19"/>
      <c r="I62" s="193"/>
    </row>
    <row r="63" spans="1:9" s="2" customFormat="1" ht="37.5" customHeight="1" thickBot="1">
      <c r="A63" s="46">
        <v>22</v>
      </c>
      <c r="B63" s="19" t="s">
        <v>266</v>
      </c>
      <c r="C63" s="165">
        <v>2220</v>
      </c>
      <c r="D63" s="20" t="s">
        <v>226</v>
      </c>
      <c r="E63" s="153"/>
      <c r="F63" s="19" t="s">
        <v>20</v>
      </c>
      <c r="G63" s="19" t="s">
        <v>268</v>
      </c>
      <c r="H63" s="19"/>
      <c r="I63" s="185"/>
    </row>
    <row r="64" spans="1:9" s="2" customFormat="1" ht="22.5" customHeight="1" thickBot="1">
      <c r="A64" s="47"/>
      <c r="B64" s="12" t="s">
        <v>83</v>
      </c>
      <c r="C64" s="48"/>
      <c r="D64" s="48"/>
      <c r="E64" s="13">
        <f>SUM(E31:E63)</f>
        <v>0</v>
      </c>
      <c r="F64" s="16"/>
      <c r="G64" s="16"/>
      <c r="H64" s="16"/>
      <c r="I64" s="12"/>
    </row>
    <row r="65" spans="1:9" s="2" customFormat="1" ht="24" customHeight="1" thickBot="1">
      <c r="A65" s="260" t="s">
        <v>106</v>
      </c>
      <c r="B65" s="261"/>
      <c r="C65" s="261"/>
      <c r="D65" s="261"/>
      <c r="E65" s="261"/>
      <c r="F65" s="261"/>
      <c r="G65" s="261"/>
      <c r="H65" s="261"/>
      <c r="I65" s="262"/>
    </row>
    <row r="66" spans="1:9" s="53" customFormat="1" ht="39.75" customHeight="1">
      <c r="A66" s="49">
        <v>1</v>
      </c>
      <c r="B66" s="1" t="s">
        <v>29</v>
      </c>
      <c r="C66" s="89" t="s">
        <v>138</v>
      </c>
      <c r="D66" s="19" t="s">
        <v>17</v>
      </c>
      <c r="E66" s="50"/>
      <c r="F66" s="19" t="s">
        <v>27</v>
      </c>
      <c r="G66" s="90" t="s">
        <v>123</v>
      </c>
      <c r="H66" s="51"/>
      <c r="I66" s="52"/>
    </row>
    <row r="67" spans="1:9" s="53" customFormat="1" ht="42" customHeight="1">
      <c r="A67" s="4">
        <v>2</v>
      </c>
      <c r="B67" s="1" t="s">
        <v>135</v>
      </c>
      <c r="C67" s="89" t="s">
        <v>139</v>
      </c>
      <c r="D67" s="91" t="s">
        <v>30</v>
      </c>
      <c r="E67" s="172"/>
      <c r="F67" s="19" t="s">
        <v>20</v>
      </c>
      <c r="G67" s="90" t="s">
        <v>123</v>
      </c>
      <c r="H67" s="1"/>
      <c r="I67" s="173" t="s">
        <v>290</v>
      </c>
    </row>
    <row r="68" spans="1:9" s="53" customFormat="1" ht="100.5" customHeight="1">
      <c r="A68" s="4">
        <v>3</v>
      </c>
      <c r="B68" s="1" t="s">
        <v>136</v>
      </c>
      <c r="C68" s="89" t="s">
        <v>140</v>
      </c>
      <c r="D68" s="91" t="s">
        <v>30</v>
      </c>
      <c r="E68" s="92"/>
      <c r="F68" s="19" t="s">
        <v>27</v>
      </c>
      <c r="G68" s="90" t="s">
        <v>123</v>
      </c>
      <c r="H68" s="1"/>
      <c r="I68" s="52"/>
    </row>
    <row r="69" spans="1:9" s="53" customFormat="1" ht="54" customHeight="1">
      <c r="A69" s="4">
        <v>4</v>
      </c>
      <c r="B69" s="1" t="s">
        <v>31</v>
      </c>
      <c r="C69" s="89" t="s">
        <v>141</v>
      </c>
      <c r="D69" s="91" t="s">
        <v>30</v>
      </c>
      <c r="E69" s="92"/>
      <c r="F69" s="19" t="s">
        <v>27</v>
      </c>
      <c r="G69" s="90" t="s">
        <v>143</v>
      </c>
      <c r="H69" s="1"/>
      <c r="I69" s="52"/>
    </row>
    <row r="70" spans="1:9" s="53" customFormat="1" ht="144.75" customHeight="1">
      <c r="A70" s="8">
        <v>5</v>
      </c>
      <c r="B70" s="93" t="s">
        <v>137</v>
      </c>
      <c r="C70" s="89" t="s">
        <v>142</v>
      </c>
      <c r="D70" s="91" t="s">
        <v>30</v>
      </c>
      <c r="E70" s="160"/>
      <c r="F70" s="19" t="s">
        <v>32</v>
      </c>
      <c r="G70" s="90" t="s">
        <v>143</v>
      </c>
      <c r="H70" s="1"/>
      <c r="I70" s="231" t="s">
        <v>291</v>
      </c>
    </row>
    <row r="71" spans="1:9" s="53" customFormat="1" ht="97.5" customHeight="1">
      <c r="A71" s="161">
        <v>6</v>
      </c>
      <c r="B71" s="93" t="s">
        <v>183</v>
      </c>
      <c r="C71" s="162">
        <v>2240</v>
      </c>
      <c r="D71" s="163" t="s">
        <v>30</v>
      </c>
      <c r="E71" s="160"/>
      <c r="F71" s="20" t="s">
        <v>32</v>
      </c>
      <c r="G71" s="32" t="s">
        <v>143</v>
      </c>
      <c r="H71" s="93"/>
      <c r="I71" s="231" t="s">
        <v>292</v>
      </c>
    </row>
    <row r="72" spans="1:9" s="53" customFormat="1" ht="33" customHeight="1">
      <c r="A72" s="8">
        <v>7</v>
      </c>
      <c r="B72" s="93" t="s">
        <v>180</v>
      </c>
      <c r="C72" s="89">
        <v>2220</v>
      </c>
      <c r="D72" s="19" t="s">
        <v>181</v>
      </c>
      <c r="E72" s="14"/>
      <c r="F72" s="19" t="s">
        <v>32</v>
      </c>
      <c r="G72" s="90" t="s">
        <v>182</v>
      </c>
      <c r="H72" s="1"/>
      <c r="I72" s="11"/>
    </row>
    <row r="73" spans="1:9" s="53" customFormat="1" ht="53.25" customHeight="1">
      <c r="A73" s="161">
        <v>8</v>
      </c>
      <c r="B73" s="93" t="s">
        <v>180</v>
      </c>
      <c r="C73" s="162">
        <v>2220</v>
      </c>
      <c r="D73" s="20" t="s">
        <v>17</v>
      </c>
      <c r="E73" s="160"/>
      <c r="F73" s="20" t="s">
        <v>32</v>
      </c>
      <c r="G73" s="32" t="s">
        <v>182</v>
      </c>
      <c r="H73" s="93"/>
      <c r="I73" s="231" t="s">
        <v>293</v>
      </c>
    </row>
    <row r="74" spans="1:9" s="53" customFormat="1" ht="130.5" customHeight="1">
      <c r="A74" s="201">
        <v>9</v>
      </c>
      <c r="B74" s="93" t="s">
        <v>256</v>
      </c>
      <c r="C74" s="201">
        <v>2240</v>
      </c>
      <c r="D74" s="20" t="s">
        <v>17</v>
      </c>
      <c r="E74" s="92"/>
      <c r="F74" s="1" t="s">
        <v>32</v>
      </c>
      <c r="G74" s="201" t="s">
        <v>182</v>
      </c>
      <c r="H74" s="1"/>
      <c r="I74" s="174" t="s">
        <v>294</v>
      </c>
    </row>
    <row r="75" spans="1:9" s="53" customFormat="1" ht="43.5" customHeight="1">
      <c r="A75" s="201">
        <v>10</v>
      </c>
      <c r="B75" s="1" t="s">
        <v>180</v>
      </c>
      <c r="C75" s="201">
        <v>2220</v>
      </c>
      <c r="D75" s="20" t="s">
        <v>17</v>
      </c>
      <c r="E75" s="92"/>
      <c r="F75" s="1" t="s">
        <v>27</v>
      </c>
      <c r="G75" s="201" t="s">
        <v>184</v>
      </c>
      <c r="H75" s="1"/>
      <c r="I75" s="1"/>
    </row>
    <row r="76" spans="1:9" s="53" customFormat="1" ht="96" customHeight="1">
      <c r="A76" s="201">
        <v>11</v>
      </c>
      <c r="B76" s="93" t="s">
        <v>257</v>
      </c>
      <c r="C76" s="201">
        <v>2240</v>
      </c>
      <c r="D76" s="20" t="s">
        <v>17</v>
      </c>
      <c r="E76" s="202"/>
      <c r="F76" s="1" t="s">
        <v>32</v>
      </c>
      <c r="G76" s="201" t="s">
        <v>184</v>
      </c>
      <c r="H76" s="1"/>
      <c r="I76" s="174" t="s">
        <v>294</v>
      </c>
    </row>
    <row r="77" spans="1:9" s="53" customFormat="1" ht="113.25" customHeight="1">
      <c r="A77" s="201">
        <v>12</v>
      </c>
      <c r="B77" s="93" t="s">
        <v>258</v>
      </c>
      <c r="C77" s="201">
        <v>2240</v>
      </c>
      <c r="D77" s="20" t="s">
        <v>17</v>
      </c>
      <c r="E77" s="92"/>
      <c r="F77" s="1" t="s">
        <v>32</v>
      </c>
      <c r="G77" s="201" t="s">
        <v>259</v>
      </c>
      <c r="H77" s="1"/>
      <c r="I77" s="91"/>
    </row>
    <row r="78" spans="1:9" s="53" customFormat="1" ht="128.25" customHeight="1">
      <c r="A78" s="201">
        <v>13</v>
      </c>
      <c r="B78" s="93" t="s">
        <v>260</v>
      </c>
      <c r="C78" s="201">
        <v>2240</v>
      </c>
      <c r="D78" s="20" t="s">
        <v>17</v>
      </c>
      <c r="E78" s="92"/>
      <c r="F78" s="1" t="s">
        <v>27</v>
      </c>
      <c r="G78" s="201" t="s">
        <v>259</v>
      </c>
      <c r="H78" s="1"/>
      <c r="I78" s="1"/>
    </row>
    <row r="79" spans="1:9" s="53" customFormat="1" ht="144.75" customHeight="1">
      <c r="A79" s="201">
        <v>14</v>
      </c>
      <c r="B79" s="93" t="s">
        <v>261</v>
      </c>
      <c r="C79" s="201">
        <v>2240</v>
      </c>
      <c r="D79" s="20" t="s">
        <v>17</v>
      </c>
      <c r="E79" s="92"/>
      <c r="F79" s="1" t="s">
        <v>27</v>
      </c>
      <c r="G79" s="201" t="s">
        <v>259</v>
      </c>
      <c r="H79" s="1"/>
      <c r="I79" s="1"/>
    </row>
    <row r="80" spans="1:9" s="53" customFormat="1" ht="98.25" customHeight="1">
      <c r="A80" s="201">
        <v>15</v>
      </c>
      <c r="B80" s="93" t="s">
        <v>257</v>
      </c>
      <c r="C80" s="201">
        <v>2240</v>
      </c>
      <c r="D80" s="20" t="s">
        <v>17</v>
      </c>
      <c r="E80" s="92"/>
      <c r="F80" s="1" t="s">
        <v>27</v>
      </c>
      <c r="G80" s="201" t="s">
        <v>262</v>
      </c>
      <c r="H80" s="1"/>
      <c r="I80" s="1"/>
    </row>
    <row r="81" spans="1:9" s="53" customFormat="1" ht="121.5" customHeight="1" thickBot="1">
      <c r="A81" s="203"/>
      <c r="B81" s="204" t="s">
        <v>263</v>
      </c>
      <c r="C81" s="203">
        <v>2240</v>
      </c>
      <c r="D81" s="205" t="s">
        <v>17</v>
      </c>
      <c r="E81" s="206"/>
      <c r="F81" s="207" t="s">
        <v>20</v>
      </c>
      <c r="G81" s="203" t="s">
        <v>143</v>
      </c>
      <c r="H81" s="207"/>
      <c r="I81" s="207" t="s">
        <v>295</v>
      </c>
    </row>
    <row r="82" spans="1:9" s="53" customFormat="1" ht="26.25" customHeight="1" thickBot="1">
      <c r="A82" s="16"/>
      <c r="B82" s="41" t="s">
        <v>83</v>
      </c>
      <c r="C82" s="54"/>
      <c r="D82" s="16"/>
      <c r="E82" s="13">
        <f>SUM(E66:E81)</f>
        <v>0</v>
      </c>
      <c r="F82" s="16"/>
      <c r="G82" s="54"/>
      <c r="H82" s="16"/>
      <c r="I82" s="15"/>
    </row>
    <row r="83" spans="1:9" s="3" customFormat="1" ht="24" customHeight="1" thickBot="1">
      <c r="A83" s="258" t="s">
        <v>48</v>
      </c>
      <c r="B83" s="259"/>
      <c r="C83" s="259"/>
      <c r="D83" s="259"/>
      <c r="E83" s="259"/>
      <c r="F83" s="259"/>
      <c r="G83" s="259"/>
      <c r="H83" s="259"/>
      <c r="I83" s="219"/>
    </row>
    <row r="84" spans="1:9" s="3" customFormat="1" ht="62.25" customHeight="1">
      <c r="A84" s="94">
        <v>1</v>
      </c>
      <c r="B84" s="23" t="s">
        <v>162</v>
      </c>
      <c r="C84" s="23">
        <v>2210</v>
      </c>
      <c r="D84" s="23" t="s">
        <v>17</v>
      </c>
      <c r="E84" s="24"/>
      <c r="F84" s="23" t="s">
        <v>13</v>
      </c>
      <c r="G84" s="23" t="s">
        <v>161</v>
      </c>
      <c r="H84" s="25"/>
      <c r="I84" s="26"/>
    </row>
    <row r="85" spans="1:9" s="3" customFormat="1" ht="50.25" customHeight="1">
      <c r="A85" s="95">
        <v>2</v>
      </c>
      <c r="B85" s="96" t="s">
        <v>188</v>
      </c>
      <c r="C85" s="19">
        <v>2220</v>
      </c>
      <c r="D85" s="19" t="s">
        <v>17</v>
      </c>
      <c r="E85" s="171"/>
      <c r="F85" s="19" t="s">
        <v>13</v>
      </c>
      <c r="G85" s="19" t="s">
        <v>189</v>
      </c>
      <c r="H85" s="20"/>
      <c r="I85" s="21"/>
    </row>
    <row r="86" spans="1:9" s="3" customFormat="1" ht="32.25" customHeight="1">
      <c r="A86" s="95">
        <v>3</v>
      </c>
      <c r="B86" s="96" t="s">
        <v>190</v>
      </c>
      <c r="C86" s="19">
        <v>2221</v>
      </c>
      <c r="D86" s="19" t="s">
        <v>17</v>
      </c>
      <c r="E86" s="19"/>
      <c r="F86" s="19" t="s">
        <v>13</v>
      </c>
      <c r="G86" s="19" t="s">
        <v>191</v>
      </c>
      <c r="H86" s="20"/>
      <c r="I86" s="21"/>
    </row>
    <row r="87" spans="1:9" s="3" customFormat="1" ht="46.5" customHeight="1">
      <c r="A87" s="95">
        <v>4</v>
      </c>
      <c r="B87" s="19" t="s">
        <v>159</v>
      </c>
      <c r="C87" s="19">
        <v>2230</v>
      </c>
      <c r="D87" s="19" t="s">
        <v>17</v>
      </c>
      <c r="E87" s="97"/>
      <c r="F87" s="19" t="s">
        <v>13</v>
      </c>
      <c r="G87" s="19" t="s">
        <v>161</v>
      </c>
      <c r="H87" s="20"/>
      <c r="I87" s="21" t="s">
        <v>163</v>
      </c>
    </row>
    <row r="88" spans="1:9" s="3" customFormat="1" ht="52.5" customHeight="1">
      <c r="A88" s="95">
        <v>5</v>
      </c>
      <c r="B88" s="19" t="s">
        <v>276</v>
      </c>
      <c r="C88" s="19">
        <v>2230</v>
      </c>
      <c r="D88" s="19" t="s">
        <v>17</v>
      </c>
      <c r="E88" s="19"/>
      <c r="F88" s="19" t="s">
        <v>14</v>
      </c>
      <c r="G88" s="19" t="s">
        <v>277</v>
      </c>
      <c r="H88" s="20"/>
      <c r="I88" s="176"/>
    </row>
    <row r="89" spans="1:9" s="3" customFormat="1" ht="59.25" customHeight="1">
      <c r="A89" s="95">
        <v>6</v>
      </c>
      <c r="B89" s="19" t="s">
        <v>156</v>
      </c>
      <c r="C89" s="19">
        <v>2240</v>
      </c>
      <c r="D89" s="19" t="s">
        <v>17</v>
      </c>
      <c r="E89" s="97"/>
      <c r="F89" s="19" t="s">
        <v>13</v>
      </c>
      <c r="G89" s="19" t="s">
        <v>192</v>
      </c>
      <c r="H89" s="20"/>
      <c r="I89" s="21"/>
    </row>
    <row r="90" spans="1:9" s="3" customFormat="1" ht="76.5" customHeight="1">
      <c r="A90" s="95">
        <v>7</v>
      </c>
      <c r="B90" s="19" t="s">
        <v>160</v>
      </c>
      <c r="C90" s="19">
        <v>2240</v>
      </c>
      <c r="D90" s="19" t="s">
        <v>17</v>
      </c>
      <c r="E90" s="97"/>
      <c r="F90" s="19" t="s">
        <v>27</v>
      </c>
      <c r="G90" s="19" t="s">
        <v>161</v>
      </c>
      <c r="H90" s="20"/>
      <c r="I90" s="21"/>
    </row>
    <row r="91" spans="1:9" s="3" customFormat="1" ht="105" customHeight="1">
      <c r="A91" s="95">
        <v>8</v>
      </c>
      <c r="B91" s="19" t="s">
        <v>164</v>
      </c>
      <c r="C91" s="19">
        <v>2271</v>
      </c>
      <c r="D91" s="19" t="s">
        <v>17</v>
      </c>
      <c r="E91" s="97"/>
      <c r="F91" s="19" t="s">
        <v>27</v>
      </c>
      <c r="G91" s="19" t="s">
        <v>161</v>
      </c>
      <c r="H91" s="20"/>
      <c r="I91" s="21"/>
    </row>
    <row r="92" spans="1:9" s="3" customFormat="1" ht="78" customHeight="1">
      <c r="A92" s="95">
        <v>9</v>
      </c>
      <c r="B92" s="19" t="s">
        <v>165</v>
      </c>
      <c r="C92" s="19">
        <v>2271</v>
      </c>
      <c r="D92" s="19" t="s">
        <v>17</v>
      </c>
      <c r="E92" s="97"/>
      <c r="F92" s="19" t="s">
        <v>27</v>
      </c>
      <c r="G92" s="19" t="s">
        <v>161</v>
      </c>
      <c r="H92" s="20"/>
      <c r="I92" s="21"/>
    </row>
    <row r="93" spans="1:9" s="3" customFormat="1" ht="99.75" customHeight="1">
      <c r="A93" s="95">
        <v>10</v>
      </c>
      <c r="B93" s="19" t="s">
        <v>171</v>
      </c>
      <c r="C93" s="19">
        <v>2271</v>
      </c>
      <c r="D93" s="19" t="s">
        <v>17</v>
      </c>
      <c r="E93" s="97"/>
      <c r="F93" s="19" t="s">
        <v>27</v>
      </c>
      <c r="G93" s="19" t="s">
        <v>161</v>
      </c>
      <c r="H93" s="20"/>
      <c r="I93" s="21"/>
    </row>
    <row r="94" spans="1:9" s="3" customFormat="1" ht="91.5" customHeight="1">
      <c r="A94" s="95">
        <v>11</v>
      </c>
      <c r="B94" s="19" t="s">
        <v>166</v>
      </c>
      <c r="C94" s="19">
        <v>2272</v>
      </c>
      <c r="D94" s="19" t="s">
        <v>17</v>
      </c>
      <c r="E94" s="19"/>
      <c r="F94" s="19" t="s">
        <v>27</v>
      </c>
      <c r="G94" s="19" t="s">
        <v>161</v>
      </c>
      <c r="H94" s="20"/>
      <c r="I94" s="131"/>
    </row>
    <row r="95" spans="1:9" s="3" customFormat="1" ht="80.25" customHeight="1">
      <c r="A95" s="95">
        <v>12</v>
      </c>
      <c r="B95" s="19" t="s">
        <v>167</v>
      </c>
      <c r="C95" s="19">
        <v>2273</v>
      </c>
      <c r="D95" s="19" t="s">
        <v>17</v>
      </c>
      <c r="E95" s="19"/>
      <c r="F95" s="19" t="s">
        <v>27</v>
      </c>
      <c r="G95" s="19" t="s">
        <v>161</v>
      </c>
      <c r="H95" s="20"/>
      <c r="I95" s="176"/>
    </row>
    <row r="96" spans="1:9" s="3" customFormat="1" ht="61.5" customHeight="1" thickBot="1">
      <c r="A96" s="95">
        <v>13</v>
      </c>
      <c r="B96" s="19" t="s">
        <v>278</v>
      </c>
      <c r="C96" s="19">
        <v>2273</v>
      </c>
      <c r="D96" s="19" t="s">
        <v>17</v>
      </c>
      <c r="E96" s="19"/>
      <c r="F96" s="19" t="s">
        <v>27</v>
      </c>
      <c r="G96" s="19" t="s">
        <v>279</v>
      </c>
      <c r="H96" s="20"/>
      <c r="I96" s="176"/>
    </row>
    <row r="97" spans="1:9" s="3" customFormat="1" ht="24" customHeight="1" thickBot="1">
      <c r="A97" s="98"/>
      <c r="B97" s="98" t="s">
        <v>83</v>
      </c>
      <c r="C97" s="98"/>
      <c r="D97" s="98"/>
      <c r="E97" s="170">
        <f>SUM(E84:E96)</f>
        <v>0</v>
      </c>
      <c r="F97" s="98"/>
      <c r="G97" s="98"/>
      <c r="H97" s="55"/>
      <c r="I97" s="98"/>
    </row>
    <row r="98" spans="1:9" s="3" customFormat="1" ht="21" customHeight="1" thickBot="1">
      <c r="A98" s="220" t="s">
        <v>33</v>
      </c>
      <c r="B98" s="221"/>
      <c r="C98" s="221"/>
      <c r="D98" s="221"/>
      <c r="E98" s="221"/>
      <c r="F98" s="221"/>
      <c r="G98" s="221"/>
      <c r="H98" s="221"/>
      <c r="I98" s="222"/>
    </row>
    <row r="99" spans="1:9" s="3" customFormat="1" ht="58.5" customHeight="1">
      <c r="A99" s="49">
        <v>1</v>
      </c>
      <c r="B99" s="56" t="s">
        <v>133</v>
      </c>
      <c r="C99" s="56">
        <v>2274</v>
      </c>
      <c r="D99" s="56" t="s">
        <v>34</v>
      </c>
      <c r="E99" s="99"/>
      <c r="F99" s="101" t="s">
        <v>11</v>
      </c>
      <c r="G99" s="101" t="s">
        <v>117</v>
      </c>
      <c r="H99" s="244"/>
      <c r="I99" s="104"/>
    </row>
    <row r="100" spans="1:9" s="3" customFormat="1" ht="53.25" customHeight="1">
      <c r="A100" s="4">
        <v>2</v>
      </c>
      <c r="B100" s="1" t="s">
        <v>35</v>
      </c>
      <c r="C100" s="1">
        <v>2273</v>
      </c>
      <c r="D100" s="1" t="s">
        <v>34</v>
      </c>
      <c r="E100" s="92"/>
      <c r="F100" s="1" t="s">
        <v>11</v>
      </c>
      <c r="G100" s="1" t="s">
        <v>117</v>
      </c>
      <c r="H100" s="245"/>
      <c r="I100" s="5"/>
    </row>
    <row r="101" spans="1:9" s="3" customFormat="1" ht="48.75" customHeight="1">
      <c r="A101" s="8">
        <v>3</v>
      </c>
      <c r="B101" s="7" t="s">
        <v>36</v>
      </c>
      <c r="C101" s="7">
        <v>2220</v>
      </c>
      <c r="D101" s="7" t="s">
        <v>34</v>
      </c>
      <c r="E101" s="100"/>
      <c r="F101" s="1" t="s">
        <v>13</v>
      </c>
      <c r="G101" s="1" t="s">
        <v>117</v>
      </c>
      <c r="H101" s="245"/>
      <c r="I101" s="5"/>
    </row>
    <row r="102" spans="1:9" s="3" customFormat="1" ht="48.75" customHeight="1">
      <c r="A102" s="8">
        <v>4</v>
      </c>
      <c r="B102" s="7" t="s">
        <v>255</v>
      </c>
      <c r="C102" s="7">
        <v>2220</v>
      </c>
      <c r="D102" s="7" t="s">
        <v>34</v>
      </c>
      <c r="E102" s="100"/>
      <c r="F102" s="1" t="s">
        <v>13</v>
      </c>
      <c r="G102" s="1" t="s">
        <v>248</v>
      </c>
      <c r="H102" s="245"/>
      <c r="I102" s="5"/>
    </row>
    <row r="103" spans="1:9" s="3" customFormat="1" ht="48.75" customHeight="1" thickBot="1">
      <c r="A103" s="8">
        <v>5</v>
      </c>
      <c r="B103" s="7" t="s">
        <v>36</v>
      </c>
      <c r="C103" s="7">
        <v>2220</v>
      </c>
      <c r="D103" s="7" t="s">
        <v>34</v>
      </c>
      <c r="E103" s="208"/>
      <c r="F103" s="1" t="s">
        <v>13</v>
      </c>
      <c r="G103" s="121" t="s">
        <v>254</v>
      </c>
      <c r="H103" s="209"/>
      <c r="I103" s="152" t="s">
        <v>296</v>
      </c>
    </row>
    <row r="104" spans="1:9" s="3" customFormat="1" ht="24" customHeight="1" thickBot="1">
      <c r="A104" s="16"/>
      <c r="B104" s="12" t="s">
        <v>83</v>
      </c>
      <c r="C104" s="16"/>
      <c r="D104" s="16"/>
      <c r="E104" s="13">
        <f>SUM(E99:E103)</f>
        <v>0</v>
      </c>
      <c r="F104" s="16"/>
      <c r="G104" s="16"/>
      <c r="H104" s="16"/>
      <c r="I104" s="12"/>
    </row>
    <row r="105" spans="1:9" s="2" customFormat="1" ht="24" customHeight="1" thickBot="1">
      <c r="A105" s="258" t="s">
        <v>107</v>
      </c>
      <c r="B105" s="259"/>
      <c r="C105" s="259"/>
      <c r="D105" s="259"/>
      <c r="E105" s="259"/>
      <c r="F105" s="259"/>
      <c r="G105" s="259"/>
      <c r="H105" s="259"/>
      <c r="I105" s="219"/>
    </row>
    <row r="106" spans="1:9" s="2" customFormat="1" ht="59.25" customHeight="1" thickBot="1">
      <c r="A106" s="57">
        <v>1</v>
      </c>
      <c r="B106" s="58" t="s">
        <v>37</v>
      </c>
      <c r="C106" s="58">
        <v>2271</v>
      </c>
      <c r="D106" s="58" t="s">
        <v>38</v>
      </c>
      <c r="E106" s="59"/>
      <c r="F106" s="58" t="s">
        <v>11</v>
      </c>
      <c r="G106" s="58" t="s">
        <v>123</v>
      </c>
      <c r="H106" s="58"/>
      <c r="I106" s="60"/>
    </row>
    <row r="107" spans="1:9" s="61" customFormat="1" ht="24.75" customHeight="1" thickBot="1">
      <c r="A107" s="12"/>
      <c r="B107" s="12" t="s">
        <v>83</v>
      </c>
      <c r="C107" s="12"/>
      <c r="D107" s="12"/>
      <c r="E107" s="13">
        <f>SUM(E106)</f>
        <v>0</v>
      </c>
      <c r="F107" s="12"/>
      <c r="G107" s="12"/>
      <c r="H107" s="12"/>
      <c r="I107" s="12"/>
    </row>
    <row r="108" spans="1:9" s="2" customFormat="1" ht="24.75" customHeight="1" thickBot="1">
      <c r="A108" s="258" t="s">
        <v>105</v>
      </c>
      <c r="B108" s="259"/>
      <c r="C108" s="259"/>
      <c r="D108" s="259"/>
      <c r="E108" s="259"/>
      <c r="F108" s="259"/>
      <c r="G108" s="259"/>
      <c r="H108" s="259"/>
      <c r="I108" s="219"/>
    </row>
    <row r="109" spans="1:9" s="2" customFormat="1" ht="56.25" customHeight="1">
      <c r="A109" s="49">
        <v>1</v>
      </c>
      <c r="B109" s="56" t="s">
        <v>39</v>
      </c>
      <c r="C109" s="56">
        <v>2240</v>
      </c>
      <c r="D109" s="51" t="s">
        <v>12</v>
      </c>
      <c r="E109" s="210"/>
      <c r="F109" s="56" t="s">
        <v>40</v>
      </c>
      <c r="G109" s="56" t="s">
        <v>112</v>
      </c>
      <c r="H109" s="56"/>
      <c r="I109" s="87"/>
    </row>
    <row r="110" spans="1:9" s="2" customFormat="1" ht="52.5" customHeight="1" thickBot="1">
      <c r="A110" s="4">
        <v>2</v>
      </c>
      <c r="B110" s="1" t="s">
        <v>41</v>
      </c>
      <c r="C110" s="1">
        <v>2274</v>
      </c>
      <c r="D110" s="62" t="s">
        <v>12</v>
      </c>
      <c r="E110" s="93"/>
      <c r="F110" s="1" t="s">
        <v>40</v>
      </c>
      <c r="G110" s="1" t="s">
        <v>113</v>
      </c>
      <c r="H110" s="1"/>
      <c r="I110" s="5"/>
    </row>
    <row r="111" spans="1:9" s="63" customFormat="1" ht="25.5" customHeight="1" thickBot="1">
      <c r="A111" s="12"/>
      <c r="B111" s="12" t="s">
        <v>83</v>
      </c>
      <c r="C111" s="12"/>
      <c r="D111" s="12"/>
      <c r="E111" s="13">
        <f>SUM(E109:E110)</f>
        <v>0</v>
      </c>
      <c r="F111" s="12"/>
      <c r="G111" s="12"/>
      <c r="H111" s="12"/>
      <c r="I111" s="12"/>
    </row>
    <row r="112" spans="1:9" s="2" customFormat="1" ht="27" customHeight="1" thickBot="1">
      <c r="A112" s="216" t="s">
        <v>104</v>
      </c>
      <c r="B112" s="217"/>
      <c r="C112" s="217"/>
      <c r="D112" s="217"/>
      <c r="E112" s="217"/>
      <c r="F112" s="217"/>
      <c r="G112" s="217"/>
      <c r="H112" s="217"/>
      <c r="I112" s="218"/>
    </row>
    <row r="113" spans="1:9" s="105" customFormat="1" ht="73.5" customHeight="1">
      <c r="A113" s="28">
        <v>1</v>
      </c>
      <c r="B113" s="101" t="s">
        <v>88</v>
      </c>
      <c r="C113" s="101">
        <v>2271</v>
      </c>
      <c r="D113" s="102" t="s">
        <v>12</v>
      </c>
      <c r="E113" s="103"/>
      <c r="F113" s="101" t="s">
        <v>40</v>
      </c>
      <c r="G113" s="101" t="s">
        <v>116</v>
      </c>
      <c r="H113" s="101"/>
      <c r="I113" s="104"/>
    </row>
    <row r="114" spans="1:9" s="105" customFormat="1" ht="73.5" customHeight="1">
      <c r="A114" s="4">
        <v>2</v>
      </c>
      <c r="B114" s="1" t="s">
        <v>88</v>
      </c>
      <c r="C114" s="1">
        <v>2271</v>
      </c>
      <c r="D114" s="62" t="s">
        <v>12</v>
      </c>
      <c r="E114" s="88"/>
      <c r="F114" s="1" t="s">
        <v>40</v>
      </c>
      <c r="G114" s="1" t="s">
        <v>116</v>
      </c>
      <c r="H114" s="1"/>
      <c r="I114" s="5"/>
    </row>
    <row r="115" spans="1:9" s="105" customFormat="1" ht="52.5" customHeight="1">
      <c r="A115" s="4">
        <v>3</v>
      </c>
      <c r="B115" s="1" t="s">
        <v>197</v>
      </c>
      <c r="C115" s="1">
        <v>2220</v>
      </c>
      <c r="D115" s="62" t="s">
        <v>12</v>
      </c>
      <c r="E115" s="88"/>
      <c r="F115" s="1" t="s">
        <v>13</v>
      </c>
      <c r="G115" s="1" t="s">
        <v>134</v>
      </c>
      <c r="H115" s="1"/>
      <c r="I115" s="5"/>
    </row>
    <row r="116" spans="1:9" s="105" customFormat="1" ht="56.25" customHeight="1">
      <c r="A116" s="4">
        <v>4</v>
      </c>
      <c r="B116" s="1" t="s">
        <v>193</v>
      </c>
      <c r="C116" s="1" t="s">
        <v>195</v>
      </c>
      <c r="D116" s="62" t="s">
        <v>12</v>
      </c>
      <c r="E116" s="88"/>
      <c r="F116" s="1" t="s">
        <v>13</v>
      </c>
      <c r="G116" s="1" t="s">
        <v>194</v>
      </c>
      <c r="H116" s="1"/>
      <c r="I116" s="5"/>
    </row>
    <row r="117" spans="1:9" s="105" customFormat="1" ht="56.25" customHeight="1">
      <c r="A117" s="4">
        <v>5</v>
      </c>
      <c r="B117" s="1" t="s">
        <v>196</v>
      </c>
      <c r="C117" s="1">
        <v>2220</v>
      </c>
      <c r="D117" s="62" t="s">
        <v>12</v>
      </c>
      <c r="E117" s="88"/>
      <c r="F117" s="1" t="s">
        <v>42</v>
      </c>
      <c r="G117" s="1" t="s">
        <v>194</v>
      </c>
      <c r="H117" s="1"/>
      <c r="I117" s="5"/>
    </row>
    <row r="118" spans="1:9" s="105" customFormat="1" ht="66.75" customHeight="1">
      <c r="A118" s="4">
        <v>6</v>
      </c>
      <c r="B118" s="1" t="s">
        <v>282</v>
      </c>
      <c r="C118" s="1">
        <v>2220</v>
      </c>
      <c r="D118" s="62" t="s">
        <v>12</v>
      </c>
      <c r="E118" s="88"/>
      <c r="F118" s="1" t="s">
        <v>13</v>
      </c>
      <c r="G118" s="1" t="s">
        <v>280</v>
      </c>
      <c r="H118" s="1"/>
      <c r="I118" s="5"/>
    </row>
    <row r="119" spans="1:9" s="105" customFormat="1" ht="55.5" customHeight="1" thickBot="1">
      <c r="A119" s="4">
        <v>7</v>
      </c>
      <c r="B119" s="1" t="s">
        <v>283</v>
      </c>
      <c r="C119" s="1">
        <v>2240</v>
      </c>
      <c r="D119" s="62" t="s">
        <v>12</v>
      </c>
      <c r="E119" s="88"/>
      <c r="F119" s="1" t="s">
        <v>13</v>
      </c>
      <c r="G119" s="1" t="s">
        <v>281</v>
      </c>
      <c r="H119" s="1"/>
      <c r="I119" s="5"/>
    </row>
    <row r="120" spans="1:9" s="6" customFormat="1" ht="25.5" customHeight="1" thickBot="1">
      <c r="A120" s="12"/>
      <c r="B120" s="106" t="s">
        <v>83</v>
      </c>
      <c r="C120" s="106"/>
      <c r="D120" s="107"/>
      <c r="E120" s="108">
        <f>SUM(E113:E119)</f>
        <v>0</v>
      </c>
      <c r="F120" s="106"/>
      <c r="G120" s="106"/>
      <c r="H120" s="106"/>
      <c r="I120" s="106"/>
    </row>
    <row r="121" spans="1:9" s="2" customFormat="1" ht="25.5" customHeight="1" thickBot="1">
      <c r="A121" s="258" t="s">
        <v>44</v>
      </c>
      <c r="B121" s="259"/>
      <c r="C121" s="259"/>
      <c r="D121" s="259"/>
      <c r="E121" s="259"/>
      <c r="F121" s="259"/>
      <c r="G121" s="259"/>
      <c r="H121" s="259"/>
      <c r="I121" s="219"/>
    </row>
    <row r="122" spans="1:9" s="2" customFormat="1" ht="67.5" customHeight="1">
      <c r="A122" s="49">
        <v>1</v>
      </c>
      <c r="B122" s="56" t="s">
        <v>118</v>
      </c>
      <c r="C122" s="56">
        <v>2230</v>
      </c>
      <c r="D122" s="56" t="s">
        <v>34</v>
      </c>
      <c r="E122" s="210"/>
      <c r="F122" s="17" t="s">
        <v>13</v>
      </c>
      <c r="G122" s="56" t="s">
        <v>117</v>
      </c>
      <c r="H122" s="56"/>
      <c r="I122" s="11"/>
    </row>
    <row r="123" spans="1:9" s="2" customFormat="1" ht="65.25" customHeight="1" thickBot="1">
      <c r="A123" s="8">
        <v>2</v>
      </c>
      <c r="B123" s="7" t="s">
        <v>119</v>
      </c>
      <c r="C123" s="7">
        <v>2220</v>
      </c>
      <c r="D123" s="7" t="s">
        <v>34</v>
      </c>
      <c r="E123" s="211"/>
      <c r="F123" s="109" t="s">
        <v>13</v>
      </c>
      <c r="G123" s="56" t="s">
        <v>185</v>
      </c>
      <c r="H123" s="7"/>
      <c r="I123" s="11"/>
    </row>
    <row r="124" spans="1:9" s="63" customFormat="1" ht="24" customHeight="1" thickBot="1">
      <c r="A124" s="12"/>
      <c r="B124" s="12" t="s">
        <v>83</v>
      </c>
      <c r="C124" s="12"/>
      <c r="D124" s="12"/>
      <c r="E124" s="13">
        <f>SUM(E122:E123)</f>
        <v>0</v>
      </c>
      <c r="F124" s="98"/>
      <c r="G124" s="12"/>
      <c r="H124" s="12"/>
      <c r="I124" s="12"/>
    </row>
    <row r="125" spans="1:9" s="2" customFormat="1" ht="26.25" customHeight="1" thickBot="1">
      <c r="A125" s="258" t="s">
        <v>103</v>
      </c>
      <c r="B125" s="259"/>
      <c r="C125" s="259"/>
      <c r="D125" s="259"/>
      <c r="E125" s="259"/>
      <c r="F125" s="259"/>
      <c r="G125" s="259"/>
      <c r="H125" s="259"/>
      <c r="I125" s="219"/>
    </row>
    <row r="126" spans="1:9" s="110" customFormat="1" ht="49.5" customHeight="1">
      <c r="A126" s="28">
        <v>1</v>
      </c>
      <c r="B126" s="101" t="s">
        <v>92</v>
      </c>
      <c r="C126" s="101">
        <v>2271</v>
      </c>
      <c r="D126" s="101" t="s">
        <v>12</v>
      </c>
      <c r="E126" s="103"/>
      <c r="F126" s="101" t="s">
        <v>27</v>
      </c>
      <c r="G126" s="101" t="s">
        <v>150</v>
      </c>
      <c r="H126" s="101"/>
      <c r="I126" s="104"/>
    </row>
    <row r="127" spans="1:9" s="110" customFormat="1" ht="48" customHeight="1">
      <c r="A127" s="4">
        <v>2</v>
      </c>
      <c r="B127" s="1" t="s">
        <v>35</v>
      </c>
      <c r="C127" s="1">
        <v>2273</v>
      </c>
      <c r="D127" s="1" t="s">
        <v>12</v>
      </c>
      <c r="E127" s="88"/>
      <c r="F127" s="1" t="s">
        <v>27</v>
      </c>
      <c r="G127" s="1" t="s">
        <v>150</v>
      </c>
      <c r="H127" s="1"/>
      <c r="I127" s="5"/>
    </row>
    <row r="128" spans="1:9" s="110" customFormat="1" ht="48.75" customHeight="1">
      <c r="A128" s="186">
        <v>3</v>
      </c>
      <c r="B128" s="171" t="s">
        <v>151</v>
      </c>
      <c r="C128" s="174">
        <v>2220</v>
      </c>
      <c r="D128" s="174" t="s">
        <v>12</v>
      </c>
      <c r="E128" s="174"/>
      <c r="F128" s="174" t="s">
        <v>13</v>
      </c>
      <c r="G128" s="174" t="s">
        <v>46</v>
      </c>
      <c r="H128" s="174"/>
      <c r="I128" s="173"/>
    </row>
    <row r="129" spans="1:9" s="110" customFormat="1" ht="48.75" customHeight="1" thickBot="1">
      <c r="A129" s="118">
        <v>4</v>
      </c>
      <c r="B129" s="187" t="s">
        <v>252</v>
      </c>
      <c r="C129" s="120">
        <v>2220</v>
      </c>
      <c r="D129" s="120" t="s">
        <v>12</v>
      </c>
      <c r="E129" s="188"/>
      <c r="F129" s="120" t="s">
        <v>13</v>
      </c>
      <c r="G129" s="120" t="s">
        <v>46</v>
      </c>
      <c r="H129" s="120"/>
      <c r="I129" s="189" t="s">
        <v>253</v>
      </c>
    </row>
    <row r="130" spans="1:9" s="111" customFormat="1" ht="26.25" customHeight="1" thickBot="1">
      <c r="A130" s="12"/>
      <c r="B130" s="12" t="s">
        <v>83</v>
      </c>
      <c r="C130" s="12"/>
      <c r="D130" s="12"/>
      <c r="E130" s="13">
        <f>SUM(E126:E129)</f>
        <v>0</v>
      </c>
      <c r="F130" s="12"/>
      <c r="G130" s="12"/>
      <c r="H130" s="12"/>
      <c r="I130" s="12">
        <f>SUM(I126:I129)</f>
        <v>0</v>
      </c>
    </row>
    <row r="131" spans="1:9" s="2" customFormat="1" ht="23.25" customHeight="1" thickBot="1">
      <c r="A131" s="258" t="s">
        <v>108</v>
      </c>
      <c r="B131" s="259"/>
      <c r="C131" s="259"/>
      <c r="D131" s="259"/>
      <c r="E131" s="259"/>
      <c r="F131" s="259"/>
      <c r="G131" s="259"/>
      <c r="H131" s="259"/>
      <c r="I131" s="219"/>
    </row>
    <row r="132" spans="1:9" s="115" customFormat="1" ht="99" customHeight="1">
      <c r="A132" s="112">
        <v>1</v>
      </c>
      <c r="B132" s="113" t="s">
        <v>187</v>
      </c>
      <c r="C132" s="113">
        <v>2220</v>
      </c>
      <c r="D132" s="113" t="s">
        <v>22</v>
      </c>
      <c r="E132" s="175"/>
      <c r="F132" s="113" t="s">
        <v>20</v>
      </c>
      <c r="G132" s="113" t="s">
        <v>176</v>
      </c>
      <c r="H132" s="155"/>
      <c r="I132" s="114"/>
    </row>
    <row r="133" spans="1:9" s="115" customFormat="1" ht="36.75" customHeight="1">
      <c r="A133" s="116">
        <v>2</v>
      </c>
      <c r="B133" s="1" t="s">
        <v>35</v>
      </c>
      <c r="C133" s="93">
        <v>2273</v>
      </c>
      <c r="D133" s="93" t="s">
        <v>22</v>
      </c>
      <c r="E133" s="93"/>
      <c r="F133" s="93" t="s">
        <v>27</v>
      </c>
      <c r="G133" s="93" t="s">
        <v>116</v>
      </c>
      <c r="H133" s="19"/>
      <c r="I133" s="117"/>
    </row>
    <row r="134" spans="1:9" s="115" customFormat="1" ht="66" customHeight="1" thickBot="1">
      <c r="A134" s="118">
        <v>3</v>
      </c>
      <c r="B134" s="119" t="s">
        <v>45</v>
      </c>
      <c r="C134" s="120">
        <v>2271</v>
      </c>
      <c r="D134" s="120" t="s">
        <v>22</v>
      </c>
      <c r="E134" s="120"/>
      <c r="F134" s="120" t="s">
        <v>27</v>
      </c>
      <c r="G134" s="120" t="s">
        <v>116</v>
      </c>
      <c r="H134" s="121"/>
      <c r="I134" s="122"/>
    </row>
    <row r="135" spans="1:9" s="124" customFormat="1" ht="25.5" customHeight="1" thickBot="1">
      <c r="A135" s="41"/>
      <c r="B135" s="41" t="s">
        <v>83</v>
      </c>
      <c r="C135" s="41"/>
      <c r="D135" s="41"/>
      <c r="E135" s="84">
        <f>SUM(E132:E134)</f>
        <v>0</v>
      </c>
      <c r="F135" s="41"/>
      <c r="G135" s="41"/>
      <c r="H135" s="41"/>
      <c r="I135" s="123"/>
    </row>
    <row r="136" spans="1:9" s="2" customFormat="1" ht="24.75" customHeight="1" thickBot="1">
      <c r="A136" s="260" t="s">
        <v>109</v>
      </c>
      <c r="B136" s="261"/>
      <c r="C136" s="261"/>
      <c r="D136" s="261"/>
      <c r="E136" s="261"/>
      <c r="F136" s="261"/>
      <c r="G136" s="261"/>
      <c r="H136" s="261"/>
      <c r="I136" s="262"/>
    </row>
    <row r="137" spans="1:9" s="2" customFormat="1" ht="51" customHeight="1" thickBot="1">
      <c r="A137" s="57">
        <v>1</v>
      </c>
      <c r="B137" s="58" t="s">
        <v>115</v>
      </c>
      <c r="C137" s="58">
        <v>2271</v>
      </c>
      <c r="D137" s="58" t="s">
        <v>17</v>
      </c>
      <c r="E137" s="125"/>
      <c r="F137" s="58" t="s">
        <v>27</v>
      </c>
      <c r="G137" s="58" t="s">
        <v>186</v>
      </c>
      <c r="H137" s="126"/>
      <c r="I137" s="60"/>
    </row>
    <row r="138" spans="1:9" s="61" customFormat="1" ht="28.5" customHeight="1" thickBot="1">
      <c r="A138" s="12"/>
      <c r="B138" s="12" t="s">
        <v>83</v>
      </c>
      <c r="C138" s="12"/>
      <c r="D138" s="12"/>
      <c r="E138" s="13">
        <f>SUM(E137)</f>
        <v>0</v>
      </c>
      <c r="F138" s="12"/>
      <c r="G138" s="12"/>
      <c r="H138" s="127"/>
      <c r="I138" s="12"/>
    </row>
    <row r="139" spans="1:9" s="2" customFormat="1" ht="24.75" customHeight="1" thickBot="1">
      <c r="A139" s="213" t="s">
        <v>110</v>
      </c>
      <c r="B139" s="214"/>
      <c r="C139" s="214"/>
      <c r="D139" s="214"/>
      <c r="E139" s="214"/>
      <c r="F139" s="214"/>
      <c r="G139" s="214"/>
      <c r="H139" s="214"/>
      <c r="I139" s="215"/>
    </row>
    <row r="140" spans="1:9" s="2" customFormat="1" ht="90" customHeight="1">
      <c r="A140" s="28">
        <v>1</v>
      </c>
      <c r="B140" s="101" t="s">
        <v>28</v>
      </c>
      <c r="C140" s="101">
        <v>2271</v>
      </c>
      <c r="D140" s="101" t="s">
        <v>17</v>
      </c>
      <c r="E140" s="190"/>
      <c r="F140" s="101" t="s">
        <v>27</v>
      </c>
      <c r="G140" s="101" t="s">
        <v>114</v>
      </c>
      <c r="H140" s="102"/>
      <c r="I140" s="104"/>
    </row>
    <row r="141" spans="1:9" s="2" customFormat="1" ht="90.75" customHeight="1" thickBot="1">
      <c r="A141" s="38">
        <v>2</v>
      </c>
      <c r="B141" s="121" t="s">
        <v>249</v>
      </c>
      <c r="C141" s="121">
        <v>2271</v>
      </c>
      <c r="D141" s="121" t="s">
        <v>17</v>
      </c>
      <c r="E141" s="191"/>
      <c r="F141" s="121" t="s">
        <v>27</v>
      </c>
      <c r="G141" s="121" t="s">
        <v>186</v>
      </c>
      <c r="H141" s="192"/>
      <c r="I141" s="152"/>
    </row>
    <row r="142" spans="1:9" s="61" customFormat="1" ht="27" customHeight="1" thickBot="1">
      <c r="A142" s="12"/>
      <c r="B142" s="12" t="s">
        <v>83</v>
      </c>
      <c r="C142" s="12"/>
      <c r="D142" s="12"/>
      <c r="E142" s="15">
        <f>SUM(E140:E141)</f>
        <v>0</v>
      </c>
      <c r="F142" s="12"/>
      <c r="G142" s="12"/>
      <c r="H142" s="127"/>
      <c r="I142" s="12"/>
    </row>
    <row r="143" spans="1:9" s="61" customFormat="1" ht="27" customHeight="1" thickBot="1">
      <c r="A143" s="213" t="s">
        <v>170</v>
      </c>
      <c r="B143" s="214"/>
      <c r="C143" s="214"/>
      <c r="D143" s="214"/>
      <c r="E143" s="214"/>
      <c r="F143" s="214"/>
      <c r="G143" s="214"/>
      <c r="H143" s="214"/>
      <c r="I143" s="215"/>
    </row>
    <row r="144" spans="1:9" s="61" customFormat="1" ht="51.75" customHeight="1">
      <c r="A144" s="49">
        <v>1</v>
      </c>
      <c r="B144" s="56" t="s">
        <v>86</v>
      </c>
      <c r="C144" s="56">
        <v>2271</v>
      </c>
      <c r="D144" s="56" t="s">
        <v>12</v>
      </c>
      <c r="E144" s="128"/>
      <c r="F144" s="56" t="s">
        <v>27</v>
      </c>
      <c r="G144" s="17" t="s">
        <v>125</v>
      </c>
      <c r="H144" s="20"/>
      <c r="I144" s="129"/>
    </row>
    <row r="145" spans="1:9" s="61" customFormat="1" ht="48" customHeight="1">
      <c r="A145" s="49">
        <v>2</v>
      </c>
      <c r="B145" s="56" t="s">
        <v>86</v>
      </c>
      <c r="C145" s="56">
        <v>2271</v>
      </c>
      <c r="D145" s="56" t="s">
        <v>12</v>
      </c>
      <c r="E145" s="128"/>
      <c r="F145" s="56" t="s">
        <v>27</v>
      </c>
      <c r="G145" s="17" t="s">
        <v>125</v>
      </c>
      <c r="H145" s="20"/>
      <c r="I145" s="129"/>
    </row>
    <row r="146" spans="1:9" s="61" customFormat="1" ht="100.5" customHeight="1">
      <c r="A146" s="4">
        <v>3</v>
      </c>
      <c r="B146" s="1" t="s">
        <v>200</v>
      </c>
      <c r="C146" s="1">
        <v>2272</v>
      </c>
      <c r="D146" s="1" t="s">
        <v>12</v>
      </c>
      <c r="E146" s="130"/>
      <c r="F146" s="1" t="s">
        <v>27</v>
      </c>
      <c r="G146" s="19" t="s">
        <v>131</v>
      </c>
      <c r="H146" s="20"/>
      <c r="I146" s="131"/>
    </row>
    <row r="147" spans="1:9" s="61" customFormat="1" ht="35.25" customHeight="1">
      <c r="A147" s="4">
        <v>4</v>
      </c>
      <c r="B147" s="1" t="s">
        <v>201</v>
      </c>
      <c r="C147" s="1">
        <v>2273</v>
      </c>
      <c r="D147" s="1" t="s">
        <v>12</v>
      </c>
      <c r="E147" s="130"/>
      <c r="F147" s="1" t="s">
        <v>27</v>
      </c>
      <c r="G147" s="19" t="s">
        <v>131</v>
      </c>
      <c r="H147" s="20"/>
      <c r="I147" s="131"/>
    </row>
    <row r="148" spans="1:9" s="61" customFormat="1" ht="37.5" customHeight="1">
      <c r="A148" s="4">
        <v>5</v>
      </c>
      <c r="B148" s="1" t="s">
        <v>202</v>
      </c>
      <c r="C148" s="1">
        <v>2210</v>
      </c>
      <c r="D148" s="1" t="s">
        <v>12</v>
      </c>
      <c r="E148" s="130"/>
      <c r="F148" s="1" t="s">
        <v>13</v>
      </c>
      <c r="G148" s="19" t="s">
        <v>131</v>
      </c>
      <c r="H148" s="20"/>
      <c r="I148" s="131"/>
    </row>
    <row r="149" spans="1:9" s="61" customFormat="1" ht="35.25" customHeight="1">
      <c r="A149" s="4">
        <v>6</v>
      </c>
      <c r="B149" s="1" t="s">
        <v>203</v>
      </c>
      <c r="C149" s="1">
        <v>2220</v>
      </c>
      <c r="D149" s="1" t="s">
        <v>12</v>
      </c>
      <c r="E149" s="130"/>
      <c r="F149" s="1" t="s">
        <v>13</v>
      </c>
      <c r="G149" s="19" t="s">
        <v>131</v>
      </c>
      <c r="H149" s="20"/>
      <c r="I149" s="131"/>
    </row>
    <row r="150" spans="1:9" s="61" customFormat="1" ht="38.25" customHeight="1">
      <c r="A150" s="4">
        <v>7</v>
      </c>
      <c r="B150" s="1" t="s">
        <v>204</v>
      </c>
      <c r="C150" s="1">
        <v>2230</v>
      </c>
      <c r="D150" s="1" t="s">
        <v>12</v>
      </c>
      <c r="E150" s="130"/>
      <c r="F150" s="1" t="s">
        <v>13</v>
      </c>
      <c r="G150" s="19" t="s">
        <v>131</v>
      </c>
      <c r="H150" s="20"/>
      <c r="I150" s="131" t="s">
        <v>297</v>
      </c>
    </row>
    <row r="151" spans="1:9" s="61" customFormat="1" ht="45" customHeight="1">
      <c r="A151" s="4">
        <v>8</v>
      </c>
      <c r="B151" s="1" t="s">
        <v>204</v>
      </c>
      <c r="C151" s="1">
        <v>2230</v>
      </c>
      <c r="D151" s="1" t="s">
        <v>12</v>
      </c>
      <c r="E151" s="130"/>
      <c r="F151" s="1" t="s">
        <v>13</v>
      </c>
      <c r="G151" s="19" t="s">
        <v>206</v>
      </c>
      <c r="H151" s="20"/>
      <c r="I151" s="131" t="s">
        <v>297</v>
      </c>
    </row>
    <row r="152" spans="1:9" s="61" customFormat="1" ht="45.75" customHeight="1">
      <c r="A152" s="4"/>
      <c r="B152" s="1" t="s">
        <v>204</v>
      </c>
      <c r="C152" s="1">
        <v>2230</v>
      </c>
      <c r="D152" s="1" t="s">
        <v>12</v>
      </c>
      <c r="E152" s="130"/>
      <c r="F152" s="56" t="s">
        <v>27</v>
      </c>
      <c r="G152" s="19" t="s">
        <v>264</v>
      </c>
      <c r="H152" s="20"/>
      <c r="I152" s="131"/>
    </row>
    <row r="153" spans="1:9" s="61" customFormat="1" ht="45.75" customHeight="1">
      <c r="A153" s="4">
        <v>9</v>
      </c>
      <c r="B153" s="1" t="s">
        <v>205</v>
      </c>
      <c r="C153" s="1">
        <v>2240</v>
      </c>
      <c r="D153" s="1" t="s">
        <v>12</v>
      </c>
      <c r="E153" s="130"/>
      <c r="F153" s="1" t="s">
        <v>13</v>
      </c>
      <c r="G153" s="19" t="s">
        <v>131</v>
      </c>
      <c r="H153" s="20"/>
      <c r="I153" s="131" t="s">
        <v>297</v>
      </c>
    </row>
    <row r="154" spans="1:9" s="61" customFormat="1" ht="47.25" customHeight="1">
      <c r="A154" s="4">
        <v>10</v>
      </c>
      <c r="B154" s="1" t="s">
        <v>205</v>
      </c>
      <c r="C154" s="1">
        <v>2272</v>
      </c>
      <c r="D154" s="1" t="s">
        <v>12</v>
      </c>
      <c r="E154" s="130"/>
      <c r="F154" s="1" t="s">
        <v>13</v>
      </c>
      <c r="G154" s="19" t="s">
        <v>206</v>
      </c>
      <c r="H154" s="20"/>
      <c r="I154" s="131" t="s">
        <v>297</v>
      </c>
    </row>
    <row r="155" spans="1:9" s="61" customFormat="1" ht="50.25" customHeight="1">
      <c r="A155" s="4">
        <v>11</v>
      </c>
      <c r="B155" s="1" t="s">
        <v>205</v>
      </c>
      <c r="C155" s="1">
        <v>2272</v>
      </c>
      <c r="D155" s="1" t="s">
        <v>12</v>
      </c>
      <c r="E155" s="130"/>
      <c r="F155" s="56" t="s">
        <v>27</v>
      </c>
      <c r="G155" s="19" t="s">
        <v>243</v>
      </c>
      <c r="H155" s="20"/>
      <c r="I155" s="131"/>
    </row>
    <row r="156" spans="1:9" s="61" customFormat="1" ht="48.75" customHeight="1" thickBot="1">
      <c r="A156" s="4">
        <v>12</v>
      </c>
      <c r="B156" s="1" t="s">
        <v>286</v>
      </c>
      <c r="C156" s="1">
        <v>3110</v>
      </c>
      <c r="D156" s="1" t="s">
        <v>12</v>
      </c>
      <c r="E156" s="130"/>
      <c r="F156" s="1" t="s">
        <v>13</v>
      </c>
      <c r="G156" s="19" t="s">
        <v>279</v>
      </c>
      <c r="H156" s="20"/>
      <c r="I156" s="131"/>
    </row>
    <row r="157" spans="1:9" s="61" customFormat="1" ht="27" customHeight="1" thickBot="1">
      <c r="A157" s="64"/>
      <c r="B157" s="41" t="s">
        <v>83</v>
      </c>
      <c r="C157" s="64"/>
      <c r="D157" s="55"/>
      <c r="E157" s="65">
        <f>SUM(E144:E156)</f>
        <v>0</v>
      </c>
      <c r="F157" s="55"/>
      <c r="G157" s="12"/>
      <c r="H157" s="55"/>
      <c r="I157" s="55"/>
    </row>
    <row r="158" spans="1:9" s="2" customFormat="1" ht="24" customHeight="1" thickBot="1">
      <c r="A158" s="213" t="s">
        <v>174</v>
      </c>
      <c r="B158" s="214"/>
      <c r="C158" s="214"/>
      <c r="D158" s="214"/>
      <c r="E158" s="214"/>
      <c r="F158" s="214"/>
      <c r="G158" s="214"/>
      <c r="H158" s="214"/>
      <c r="I158" s="215"/>
    </row>
    <row r="159" spans="1:9" s="2" customFormat="1" ht="40.5" customHeight="1">
      <c r="A159" s="49">
        <v>1</v>
      </c>
      <c r="B159" s="56" t="s">
        <v>178</v>
      </c>
      <c r="C159" s="56">
        <v>2210</v>
      </c>
      <c r="D159" s="56" t="s">
        <v>12</v>
      </c>
      <c r="E159" s="128"/>
      <c r="F159" s="56" t="s">
        <v>27</v>
      </c>
      <c r="G159" s="19" t="s">
        <v>158</v>
      </c>
      <c r="H159" s="102"/>
      <c r="I159" s="129"/>
    </row>
    <row r="160" spans="1:9" s="2" customFormat="1" ht="48" customHeight="1">
      <c r="A160" s="49">
        <v>2</v>
      </c>
      <c r="B160" s="56" t="s">
        <v>179</v>
      </c>
      <c r="C160" s="56">
        <v>2210</v>
      </c>
      <c r="D160" s="56" t="s">
        <v>12</v>
      </c>
      <c r="E160" s="128"/>
      <c r="F160" s="56" t="s">
        <v>27</v>
      </c>
      <c r="G160" s="19" t="s">
        <v>158</v>
      </c>
      <c r="H160" s="62"/>
      <c r="I160" s="129"/>
    </row>
    <row r="161" spans="1:9" s="2" customFormat="1" ht="34.5" customHeight="1">
      <c r="A161" s="4">
        <v>3</v>
      </c>
      <c r="B161" s="19" t="s">
        <v>177</v>
      </c>
      <c r="C161" s="1">
        <v>2271</v>
      </c>
      <c r="D161" s="1" t="s">
        <v>12</v>
      </c>
      <c r="E161" s="130"/>
      <c r="F161" s="1" t="s">
        <v>27</v>
      </c>
      <c r="G161" s="19" t="s">
        <v>176</v>
      </c>
      <c r="H161" s="62"/>
      <c r="I161" s="131"/>
    </row>
    <row r="162" spans="1:9" s="2" customFormat="1" ht="35.25" customHeight="1">
      <c r="A162" s="4">
        <v>4</v>
      </c>
      <c r="B162" s="1" t="s">
        <v>175</v>
      </c>
      <c r="C162" s="1">
        <v>2273</v>
      </c>
      <c r="D162" s="1" t="s">
        <v>12</v>
      </c>
      <c r="E162" s="130"/>
      <c r="F162" s="1" t="s">
        <v>27</v>
      </c>
      <c r="G162" s="19" t="s">
        <v>176</v>
      </c>
      <c r="H162" s="126"/>
      <c r="I162" s="131"/>
    </row>
    <row r="163" spans="1:9" s="110" customFormat="1" ht="66" customHeight="1" thickBot="1">
      <c r="A163" s="4">
        <v>5</v>
      </c>
      <c r="B163" s="1" t="s">
        <v>251</v>
      </c>
      <c r="C163" s="1">
        <v>2273</v>
      </c>
      <c r="D163" s="1" t="s">
        <v>12</v>
      </c>
      <c r="E163" s="130"/>
      <c r="F163" s="1" t="s">
        <v>27</v>
      </c>
      <c r="G163" s="19" t="s">
        <v>250</v>
      </c>
      <c r="H163" s="192"/>
      <c r="I163" s="131"/>
    </row>
    <row r="164" spans="1:9" s="43" customFormat="1" ht="26.25" customHeight="1" thickBot="1">
      <c r="A164" s="64"/>
      <c r="B164" s="41" t="s">
        <v>83</v>
      </c>
      <c r="C164" s="64"/>
      <c r="D164" s="55"/>
      <c r="E164" s="65">
        <f>SUM(E159:E163)</f>
        <v>0</v>
      </c>
      <c r="F164" s="55"/>
      <c r="G164" s="12"/>
      <c r="H164" s="55"/>
      <c r="I164" s="55"/>
    </row>
    <row r="165" spans="1:9" s="43" customFormat="1" ht="18.75" customHeight="1" thickBot="1">
      <c r="A165" s="213" t="s">
        <v>111</v>
      </c>
      <c r="B165" s="214"/>
      <c r="C165" s="214"/>
      <c r="D165" s="214"/>
      <c r="E165" s="214"/>
      <c r="F165" s="214"/>
      <c r="G165" s="214"/>
      <c r="H165" s="214"/>
      <c r="I165" s="215"/>
    </row>
    <row r="166" spans="1:9" s="43" customFormat="1" ht="50.25" customHeight="1">
      <c r="A166" s="49">
        <v>1</v>
      </c>
      <c r="B166" s="56" t="s">
        <v>198</v>
      </c>
      <c r="C166" s="56">
        <v>2271</v>
      </c>
      <c r="D166" s="56" t="s">
        <v>17</v>
      </c>
      <c r="E166" s="50"/>
      <c r="F166" s="56" t="s">
        <v>27</v>
      </c>
      <c r="G166" s="56" t="s">
        <v>134</v>
      </c>
      <c r="H166" s="51"/>
      <c r="I166" s="52"/>
    </row>
    <row r="167" spans="1:9" s="43" customFormat="1" ht="35.25" customHeight="1" thickBot="1">
      <c r="A167" s="8">
        <v>2</v>
      </c>
      <c r="B167" s="7" t="s">
        <v>199</v>
      </c>
      <c r="C167" s="7">
        <v>2273</v>
      </c>
      <c r="D167" s="7" t="s">
        <v>17</v>
      </c>
      <c r="E167" s="14"/>
      <c r="F167" s="7" t="s">
        <v>27</v>
      </c>
      <c r="G167" s="56" t="s">
        <v>134</v>
      </c>
      <c r="H167" s="66"/>
      <c r="I167" s="11"/>
    </row>
    <row r="168" spans="1:9" s="43" customFormat="1" ht="22.5" customHeight="1" thickBot="1">
      <c r="A168" s="12"/>
      <c r="B168" s="12" t="s">
        <v>83</v>
      </c>
      <c r="C168" s="12"/>
      <c r="D168" s="12"/>
      <c r="E168" s="13">
        <f>SUM(E166:E167)</f>
        <v>0</v>
      </c>
      <c r="F168" s="12"/>
      <c r="G168" s="12"/>
      <c r="H168" s="127"/>
      <c r="I168" s="12"/>
    </row>
    <row r="169" spans="1:9" s="2" customFormat="1" ht="18.75" customHeight="1" thickBot="1">
      <c r="A169" s="258" t="s">
        <v>26</v>
      </c>
      <c r="B169" s="259"/>
      <c r="C169" s="259"/>
      <c r="D169" s="259"/>
      <c r="E169" s="259"/>
      <c r="F169" s="259"/>
      <c r="G169" s="259"/>
      <c r="H169" s="259"/>
      <c r="I169" s="219"/>
    </row>
    <row r="170" spans="1:9" s="67" customFormat="1" ht="39" customHeight="1">
      <c r="A170" s="49">
        <v>1</v>
      </c>
      <c r="B170" s="56" t="s">
        <v>24</v>
      </c>
      <c r="C170" s="56">
        <v>2274</v>
      </c>
      <c r="D170" s="56" t="s">
        <v>22</v>
      </c>
      <c r="E170" s="50"/>
      <c r="F170" s="56" t="s">
        <v>23</v>
      </c>
      <c r="G170" s="56" t="s">
        <v>126</v>
      </c>
      <c r="H170" s="56"/>
      <c r="I170" s="132"/>
    </row>
    <row r="171" spans="1:9" s="67" customFormat="1" ht="42.75" customHeight="1" thickBot="1">
      <c r="A171" s="8">
        <v>2</v>
      </c>
      <c r="B171" s="7" t="s">
        <v>25</v>
      </c>
      <c r="C171" s="7">
        <v>2273</v>
      </c>
      <c r="D171" s="7" t="s">
        <v>22</v>
      </c>
      <c r="E171" s="14"/>
      <c r="F171" s="7" t="s">
        <v>23</v>
      </c>
      <c r="G171" s="56" t="s">
        <v>126</v>
      </c>
      <c r="H171" s="7"/>
      <c r="I171" s="133"/>
    </row>
    <row r="172" spans="1:9" s="67" customFormat="1" ht="27" customHeight="1" thickBot="1">
      <c r="A172" s="16"/>
      <c r="B172" s="12" t="s">
        <v>83</v>
      </c>
      <c r="C172" s="16"/>
      <c r="D172" s="16"/>
      <c r="E172" s="13">
        <f>SUM(E170:E171)</f>
        <v>0</v>
      </c>
      <c r="F172" s="16"/>
      <c r="G172" s="16"/>
      <c r="H172" s="16"/>
      <c r="I172" s="15"/>
    </row>
    <row r="173" spans="1:9" s="2" customFormat="1" ht="26.25" customHeight="1" thickBot="1">
      <c r="A173" s="213" t="s">
        <v>102</v>
      </c>
      <c r="B173" s="214"/>
      <c r="C173" s="214"/>
      <c r="D173" s="214"/>
      <c r="E173" s="214"/>
      <c r="F173" s="214"/>
      <c r="G173" s="214"/>
      <c r="H173" s="214"/>
      <c r="I173" s="215"/>
    </row>
    <row r="174" spans="1:9" s="3" customFormat="1" ht="45.75" customHeight="1">
      <c r="A174" s="49">
        <v>1</v>
      </c>
      <c r="B174" s="56" t="s">
        <v>90</v>
      </c>
      <c r="C174" s="56">
        <v>2271</v>
      </c>
      <c r="D174" s="56" t="s">
        <v>12</v>
      </c>
      <c r="E174" s="50"/>
      <c r="F174" s="56" t="s">
        <v>27</v>
      </c>
      <c r="G174" s="134" t="s">
        <v>116</v>
      </c>
      <c r="H174" s="56"/>
      <c r="I174" s="52"/>
    </row>
    <row r="175" spans="1:9" s="3" customFormat="1" ht="40.5" customHeight="1" thickBot="1">
      <c r="A175" s="8">
        <v>2</v>
      </c>
      <c r="B175" s="7" t="s">
        <v>96</v>
      </c>
      <c r="C175" s="7">
        <v>2273</v>
      </c>
      <c r="D175" s="7" t="s">
        <v>12</v>
      </c>
      <c r="E175" s="14"/>
      <c r="F175" s="7" t="s">
        <v>27</v>
      </c>
      <c r="G175" s="134" t="s">
        <v>116</v>
      </c>
      <c r="H175" s="7"/>
      <c r="I175" s="11"/>
    </row>
    <row r="176" spans="1:9" s="3" customFormat="1" ht="27.75" customHeight="1" thickBot="1">
      <c r="A176" s="16"/>
      <c r="B176" s="12" t="s">
        <v>83</v>
      </c>
      <c r="C176" s="16"/>
      <c r="D176" s="16"/>
      <c r="E176" s="13">
        <f>SUM(E174:E175)</f>
        <v>0</v>
      </c>
      <c r="F176" s="16"/>
      <c r="G176" s="135"/>
      <c r="H176" s="16"/>
      <c r="I176" s="16"/>
    </row>
    <row r="177" spans="1:9" s="61" customFormat="1" ht="26.25" customHeight="1" thickBot="1">
      <c r="A177" s="258" t="s">
        <v>49</v>
      </c>
      <c r="B177" s="259"/>
      <c r="C177" s="259"/>
      <c r="D177" s="259"/>
      <c r="E177" s="259"/>
      <c r="F177" s="259"/>
      <c r="G177" s="259"/>
      <c r="H177" s="259"/>
      <c r="I177" s="219"/>
    </row>
    <row r="178" spans="1:9" s="61" customFormat="1" ht="54.75" customHeight="1" thickBot="1">
      <c r="A178" s="57">
        <v>1</v>
      </c>
      <c r="B178" s="58" t="s">
        <v>50</v>
      </c>
      <c r="C178" s="58">
        <v>2271</v>
      </c>
      <c r="D178" s="58" t="s">
        <v>12</v>
      </c>
      <c r="E178" s="58"/>
      <c r="F178" s="58" t="s">
        <v>27</v>
      </c>
      <c r="G178" s="58" t="s">
        <v>116</v>
      </c>
      <c r="H178" s="126"/>
      <c r="I178" s="60"/>
    </row>
    <row r="179" spans="1:9" s="136" customFormat="1" ht="23.25" customHeight="1" thickBot="1">
      <c r="A179" s="12"/>
      <c r="B179" s="12" t="s">
        <v>83</v>
      </c>
      <c r="C179" s="12"/>
      <c r="D179" s="12"/>
      <c r="E179" s="12">
        <f>SUM(E178)</f>
        <v>0</v>
      </c>
      <c r="F179" s="12"/>
      <c r="G179" s="12"/>
      <c r="H179" s="127"/>
      <c r="I179" s="12"/>
    </row>
    <row r="180" spans="1:9" s="136" customFormat="1" ht="26.25" customHeight="1" thickBot="1">
      <c r="A180" s="213" t="s">
        <v>16</v>
      </c>
      <c r="B180" s="214"/>
      <c r="C180" s="214"/>
      <c r="D180" s="214"/>
      <c r="E180" s="214"/>
      <c r="F180" s="214"/>
      <c r="G180" s="214"/>
      <c r="H180" s="214"/>
      <c r="I180" s="215"/>
    </row>
    <row r="181" spans="1:9" s="136" customFormat="1" ht="55.5" customHeight="1" thickBot="1">
      <c r="A181" s="137">
        <v>1</v>
      </c>
      <c r="B181" s="1" t="s">
        <v>132</v>
      </c>
      <c r="C181" s="138">
        <v>2271</v>
      </c>
      <c r="D181" s="138" t="s">
        <v>17</v>
      </c>
      <c r="E181" s="139"/>
      <c r="F181" s="138" t="s">
        <v>18</v>
      </c>
      <c r="G181" s="138" t="s">
        <v>131</v>
      </c>
      <c r="H181" s="138"/>
      <c r="I181" s="140"/>
    </row>
    <row r="182" spans="1:9" s="136" customFormat="1" ht="24.75" customHeight="1" thickBot="1">
      <c r="A182" s="12"/>
      <c r="B182" s="12" t="s">
        <v>83</v>
      </c>
      <c r="C182" s="12"/>
      <c r="D182" s="12"/>
      <c r="E182" s="13">
        <f>SUM(E181)</f>
        <v>0</v>
      </c>
      <c r="F182" s="12"/>
      <c r="G182" s="12"/>
      <c r="H182" s="12"/>
      <c r="I182" s="12"/>
    </row>
    <row r="183" spans="1:9" s="136" customFormat="1" ht="27" customHeight="1" thickBot="1">
      <c r="A183" s="258" t="s">
        <v>15</v>
      </c>
      <c r="B183" s="259"/>
      <c r="C183" s="259"/>
      <c r="D183" s="259"/>
      <c r="E183" s="259"/>
      <c r="F183" s="259"/>
      <c r="G183" s="259"/>
      <c r="H183" s="259"/>
      <c r="I183" s="219"/>
    </row>
    <row r="184" spans="1:9" s="136" customFormat="1" ht="61.5" customHeight="1">
      <c r="A184" s="94">
        <v>1</v>
      </c>
      <c r="B184" s="141" t="s">
        <v>94</v>
      </c>
      <c r="C184" s="23">
        <v>2274</v>
      </c>
      <c r="D184" s="23" t="s">
        <v>120</v>
      </c>
      <c r="E184" s="24"/>
      <c r="F184" s="23" t="s">
        <v>11</v>
      </c>
      <c r="G184" s="23" t="s">
        <v>121</v>
      </c>
      <c r="H184" s="23"/>
      <c r="I184" s="26"/>
    </row>
    <row r="185" spans="1:9" s="136" customFormat="1" ht="76.5" customHeight="1" thickBot="1">
      <c r="A185" s="142">
        <v>2</v>
      </c>
      <c r="B185" s="143" t="s">
        <v>122</v>
      </c>
      <c r="C185" s="144">
        <v>2271</v>
      </c>
      <c r="D185" s="144" t="s">
        <v>120</v>
      </c>
      <c r="E185" s="198"/>
      <c r="F185" s="144" t="s">
        <v>11</v>
      </c>
      <c r="G185" s="144" t="s">
        <v>121</v>
      </c>
      <c r="H185" s="144"/>
      <c r="I185" s="145"/>
    </row>
    <row r="186" spans="1:9" s="136" customFormat="1" ht="25.5" customHeight="1" thickBot="1">
      <c r="A186" s="12"/>
      <c r="B186" s="146" t="s">
        <v>83</v>
      </c>
      <c r="C186" s="12"/>
      <c r="D186" s="12"/>
      <c r="E186" s="13">
        <f>SUM(E184:E185)</f>
        <v>0</v>
      </c>
      <c r="F186" s="12"/>
      <c r="G186" s="12"/>
      <c r="H186" s="12"/>
      <c r="I186" s="12"/>
    </row>
    <row r="187" spans="1:9" s="136" customFormat="1" ht="27" customHeight="1" thickBot="1">
      <c r="A187" s="258" t="s">
        <v>82</v>
      </c>
      <c r="B187" s="259"/>
      <c r="C187" s="259"/>
      <c r="D187" s="259"/>
      <c r="E187" s="259"/>
      <c r="F187" s="259"/>
      <c r="G187" s="259"/>
      <c r="H187" s="259"/>
      <c r="I187" s="219"/>
    </row>
    <row r="188" spans="1:9" s="136" customFormat="1" ht="52.5" customHeight="1" thickBot="1">
      <c r="A188" s="57">
        <v>1</v>
      </c>
      <c r="B188" s="58" t="s">
        <v>50</v>
      </c>
      <c r="C188" s="58">
        <v>2271</v>
      </c>
      <c r="D188" s="58" t="s">
        <v>12</v>
      </c>
      <c r="E188" s="58"/>
      <c r="F188" s="58" t="s">
        <v>27</v>
      </c>
      <c r="G188" s="58" t="s">
        <v>116</v>
      </c>
      <c r="H188" s="126"/>
      <c r="I188" s="60"/>
    </row>
    <row r="189" spans="1:9" s="136" customFormat="1" ht="24.75" customHeight="1" thickBot="1">
      <c r="A189" s="12"/>
      <c r="B189" s="12" t="s">
        <v>83</v>
      </c>
      <c r="C189" s="12"/>
      <c r="D189" s="12"/>
      <c r="E189" s="13">
        <f>SUM(E188)</f>
        <v>0</v>
      </c>
      <c r="F189" s="12"/>
      <c r="G189" s="12"/>
      <c r="H189" s="127"/>
      <c r="I189" s="12"/>
    </row>
    <row r="190" spans="1:9" s="61" customFormat="1" ht="27" customHeight="1" thickBot="1">
      <c r="A190" s="258" t="s">
        <v>47</v>
      </c>
      <c r="B190" s="259"/>
      <c r="C190" s="259"/>
      <c r="D190" s="259"/>
      <c r="E190" s="259"/>
      <c r="F190" s="259"/>
      <c r="G190" s="259"/>
      <c r="H190" s="259"/>
      <c r="I190" s="219"/>
    </row>
    <row r="191" spans="1:9" s="61" customFormat="1" ht="53.25" customHeight="1" thickBot="1">
      <c r="A191" s="137">
        <v>1</v>
      </c>
      <c r="B191" s="147" t="s">
        <v>97</v>
      </c>
      <c r="C191" s="138">
        <v>2274</v>
      </c>
      <c r="D191" s="58" t="s">
        <v>17</v>
      </c>
      <c r="E191" s="138"/>
      <c r="F191" s="138" t="s">
        <v>11</v>
      </c>
      <c r="G191" s="138" t="s">
        <v>125</v>
      </c>
      <c r="H191" s="138"/>
      <c r="I191" s="140"/>
    </row>
    <row r="192" spans="1:9" s="136" customFormat="1" ht="24.75" customHeight="1" thickBot="1">
      <c r="A192" s="98"/>
      <c r="B192" s="148" t="s">
        <v>83</v>
      </c>
      <c r="C192" s="98"/>
      <c r="D192" s="12"/>
      <c r="E192" s="98">
        <f>SUM(E191)</f>
        <v>0</v>
      </c>
      <c r="F192" s="98"/>
      <c r="G192" s="98"/>
      <c r="H192" s="98"/>
      <c r="I192" s="98"/>
    </row>
    <row r="193" spans="1:9" s="2" customFormat="1" ht="27" customHeight="1" thickBot="1">
      <c r="A193" s="258" t="s">
        <v>101</v>
      </c>
      <c r="B193" s="259"/>
      <c r="C193" s="259"/>
      <c r="D193" s="259"/>
      <c r="E193" s="259"/>
      <c r="F193" s="259"/>
      <c r="G193" s="259"/>
      <c r="H193" s="259"/>
      <c r="I193" s="219"/>
    </row>
    <row r="194" spans="1:9" s="67" customFormat="1" ht="22.5" customHeight="1">
      <c r="A194" s="263">
        <v>1</v>
      </c>
      <c r="B194" s="10" t="s">
        <v>51</v>
      </c>
      <c r="C194" s="250" t="s">
        <v>145</v>
      </c>
      <c r="D194" s="250" t="s">
        <v>12</v>
      </c>
      <c r="E194" s="250"/>
      <c r="F194" s="250" t="s">
        <v>56</v>
      </c>
      <c r="G194" s="250" t="s">
        <v>148</v>
      </c>
      <c r="H194" s="250"/>
      <c r="I194" s="264"/>
    </row>
    <row r="195" spans="1:9" s="67" customFormat="1" ht="18.75" customHeight="1">
      <c r="A195" s="246"/>
      <c r="B195" s="85" t="s">
        <v>52</v>
      </c>
      <c r="C195" s="232"/>
      <c r="D195" s="232"/>
      <c r="E195" s="232"/>
      <c r="F195" s="232"/>
      <c r="G195" s="232"/>
      <c r="H195" s="232"/>
      <c r="I195" s="251"/>
    </row>
    <row r="196" spans="1:9" s="67" customFormat="1" ht="30.75" customHeight="1">
      <c r="A196" s="246"/>
      <c r="B196" s="58" t="s">
        <v>172</v>
      </c>
      <c r="C196" s="232"/>
      <c r="D196" s="232"/>
      <c r="E196" s="232"/>
      <c r="F196" s="232"/>
      <c r="G196" s="232"/>
      <c r="H196" s="232"/>
      <c r="I196" s="251"/>
    </row>
    <row r="197" spans="1:9" s="67" customFormat="1" ht="35.25" customHeight="1">
      <c r="A197" s="246"/>
      <c r="B197" s="85" t="s">
        <v>168</v>
      </c>
      <c r="C197" s="232"/>
      <c r="D197" s="232"/>
      <c r="E197" s="232"/>
      <c r="F197" s="232"/>
      <c r="G197" s="232"/>
      <c r="H197" s="232"/>
      <c r="I197" s="251"/>
    </row>
    <row r="198" spans="1:9" s="67" customFormat="1" ht="18.75" customHeight="1">
      <c r="A198" s="246"/>
      <c r="B198" s="85" t="s">
        <v>53</v>
      </c>
      <c r="C198" s="232"/>
      <c r="D198" s="232"/>
      <c r="E198" s="232"/>
      <c r="F198" s="232"/>
      <c r="G198" s="232"/>
      <c r="H198" s="232"/>
      <c r="I198" s="251"/>
    </row>
    <row r="199" spans="1:9" s="67" customFormat="1" ht="15.75">
      <c r="A199" s="246"/>
      <c r="B199" s="58" t="s">
        <v>54</v>
      </c>
      <c r="C199" s="232"/>
      <c r="D199" s="232"/>
      <c r="E199" s="232"/>
      <c r="F199" s="232"/>
      <c r="G199" s="232"/>
      <c r="H199" s="232"/>
      <c r="I199" s="251"/>
    </row>
    <row r="200" spans="1:9" s="67" customFormat="1" ht="15.75">
      <c r="A200" s="246"/>
      <c r="B200" s="85" t="s">
        <v>169</v>
      </c>
      <c r="C200" s="232"/>
      <c r="D200" s="232"/>
      <c r="E200" s="232"/>
      <c r="F200" s="232"/>
      <c r="G200" s="232"/>
      <c r="H200" s="232"/>
      <c r="I200" s="251"/>
    </row>
    <row r="201" spans="1:9" s="67" customFormat="1" ht="18.75" customHeight="1">
      <c r="A201" s="246"/>
      <c r="B201" s="56" t="s">
        <v>55</v>
      </c>
      <c r="C201" s="232"/>
      <c r="D201" s="232"/>
      <c r="E201" s="232"/>
      <c r="F201" s="232"/>
      <c r="G201" s="232"/>
      <c r="H201" s="232"/>
      <c r="I201" s="251"/>
    </row>
    <row r="202" spans="1:9" s="67" customFormat="1" ht="15" customHeight="1">
      <c r="A202" s="246">
        <v>2</v>
      </c>
      <c r="B202" s="86" t="s">
        <v>149</v>
      </c>
      <c r="C202" s="232" t="s">
        <v>145</v>
      </c>
      <c r="D202" s="232" t="s">
        <v>12</v>
      </c>
      <c r="E202" s="232"/>
      <c r="F202" s="232" t="s">
        <v>56</v>
      </c>
      <c r="G202" s="232" t="s">
        <v>148</v>
      </c>
      <c r="H202" s="232"/>
      <c r="I202" s="265"/>
    </row>
    <row r="203" spans="1:9" s="67" customFormat="1" ht="27.75" customHeight="1">
      <c r="A203" s="246"/>
      <c r="B203" s="58" t="s">
        <v>57</v>
      </c>
      <c r="C203" s="232"/>
      <c r="D203" s="232"/>
      <c r="E203" s="232"/>
      <c r="F203" s="232"/>
      <c r="G203" s="232"/>
      <c r="H203" s="232"/>
      <c r="I203" s="266"/>
    </row>
    <row r="204" spans="1:9" s="67" customFormat="1" ht="15.75">
      <c r="A204" s="246"/>
      <c r="B204" s="58" t="s">
        <v>58</v>
      </c>
      <c r="C204" s="232"/>
      <c r="D204" s="232"/>
      <c r="E204" s="232"/>
      <c r="F204" s="232"/>
      <c r="G204" s="232"/>
      <c r="H204" s="232"/>
      <c r="I204" s="266"/>
    </row>
    <row r="205" spans="1:9" s="67" customFormat="1" ht="14.25" customHeight="1">
      <c r="A205" s="246"/>
      <c r="B205" s="58" t="s">
        <v>59</v>
      </c>
      <c r="C205" s="232"/>
      <c r="D205" s="232"/>
      <c r="E205" s="232"/>
      <c r="F205" s="232"/>
      <c r="G205" s="232"/>
      <c r="H205" s="232"/>
      <c r="I205" s="266"/>
    </row>
    <row r="206" spans="1:9" s="67" customFormat="1" ht="14.25" customHeight="1">
      <c r="A206" s="246"/>
      <c r="B206" s="58" t="s">
        <v>60</v>
      </c>
      <c r="C206" s="232"/>
      <c r="D206" s="232"/>
      <c r="E206" s="232"/>
      <c r="F206" s="232"/>
      <c r="G206" s="232"/>
      <c r="H206" s="232"/>
      <c r="I206" s="266"/>
    </row>
    <row r="207" spans="1:9" s="67" customFormat="1" ht="14.25" customHeight="1">
      <c r="A207" s="246"/>
      <c r="B207" s="58" t="s">
        <v>61</v>
      </c>
      <c r="C207" s="232"/>
      <c r="D207" s="232"/>
      <c r="E207" s="232"/>
      <c r="F207" s="232"/>
      <c r="G207" s="232"/>
      <c r="H207" s="232"/>
      <c r="I207" s="266"/>
    </row>
    <row r="208" spans="1:9" s="67" customFormat="1" ht="15.75">
      <c r="A208" s="246"/>
      <c r="B208" s="58" t="s">
        <v>247</v>
      </c>
      <c r="C208" s="232"/>
      <c r="D208" s="232"/>
      <c r="E208" s="232"/>
      <c r="F208" s="232"/>
      <c r="G208" s="232"/>
      <c r="H208" s="232"/>
      <c r="I208" s="266"/>
    </row>
    <row r="209" spans="1:9" s="67" customFormat="1" ht="2.25" customHeight="1">
      <c r="A209" s="246"/>
      <c r="B209" s="58"/>
      <c r="C209" s="232"/>
      <c r="D209" s="232"/>
      <c r="E209" s="232"/>
      <c r="F209" s="232"/>
      <c r="G209" s="232"/>
      <c r="H209" s="232"/>
      <c r="I209" s="266"/>
    </row>
    <row r="210" spans="1:9" s="67" customFormat="1" ht="15.75" customHeight="1">
      <c r="A210" s="246"/>
      <c r="B210" s="58" t="s">
        <v>62</v>
      </c>
      <c r="C210" s="232"/>
      <c r="D210" s="232"/>
      <c r="E210" s="232"/>
      <c r="F210" s="232"/>
      <c r="G210" s="232"/>
      <c r="H210" s="232"/>
      <c r="I210" s="266"/>
    </row>
    <row r="211" spans="1:9" s="67" customFormat="1" ht="15" customHeight="1">
      <c r="A211" s="246"/>
      <c r="B211" s="56" t="s">
        <v>63</v>
      </c>
      <c r="C211" s="232"/>
      <c r="D211" s="232"/>
      <c r="E211" s="232"/>
      <c r="F211" s="232"/>
      <c r="G211" s="232"/>
      <c r="H211" s="232"/>
      <c r="I211" s="264"/>
    </row>
    <row r="212" spans="1:9" s="67" customFormat="1" ht="21.75" customHeight="1">
      <c r="A212" s="246">
        <v>3</v>
      </c>
      <c r="B212" s="86" t="s">
        <v>64</v>
      </c>
      <c r="C212" s="232" t="s">
        <v>145</v>
      </c>
      <c r="D212" s="232" t="s">
        <v>12</v>
      </c>
      <c r="E212" s="232"/>
      <c r="F212" s="232" t="s">
        <v>56</v>
      </c>
      <c r="G212" s="232" t="s">
        <v>148</v>
      </c>
      <c r="H212" s="233"/>
      <c r="I212" s="251"/>
    </row>
    <row r="213" spans="1:9" s="67" customFormat="1" ht="21" customHeight="1">
      <c r="A213" s="246"/>
      <c r="B213" s="68" t="s">
        <v>65</v>
      </c>
      <c r="C213" s="232"/>
      <c r="D213" s="232"/>
      <c r="E213" s="232"/>
      <c r="F213" s="232"/>
      <c r="G213" s="232"/>
      <c r="H213" s="233"/>
      <c r="I213" s="251"/>
    </row>
    <row r="214" spans="1:9" s="67" customFormat="1" ht="30" customHeight="1">
      <c r="A214" s="246">
        <v>4</v>
      </c>
      <c r="B214" s="86" t="s">
        <v>66</v>
      </c>
      <c r="C214" s="232" t="s">
        <v>145</v>
      </c>
      <c r="D214" s="232" t="s">
        <v>12</v>
      </c>
      <c r="E214" s="232"/>
      <c r="F214" s="232" t="s">
        <v>56</v>
      </c>
      <c r="G214" s="232" t="s">
        <v>148</v>
      </c>
      <c r="H214" s="256"/>
      <c r="I214" s="251"/>
    </row>
    <row r="215" spans="1:9" s="67" customFormat="1" ht="16.5" customHeight="1">
      <c r="A215" s="246"/>
      <c r="B215" s="58" t="s">
        <v>67</v>
      </c>
      <c r="C215" s="232"/>
      <c r="D215" s="232"/>
      <c r="E215" s="232"/>
      <c r="F215" s="232"/>
      <c r="G215" s="232"/>
      <c r="H215" s="257"/>
      <c r="I215" s="251"/>
    </row>
    <row r="216" spans="1:9" s="67" customFormat="1" ht="15.75">
      <c r="A216" s="246"/>
      <c r="B216" s="58" t="s">
        <v>68</v>
      </c>
      <c r="C216" s="232"/>
      <c r="D216" s="232"/>
      <c r="E216" s="232"/>
      <c r="F216" s="232"/>
      <c r="G216" s="232"/>
      <c r="H216" s="257"/>
      <c r="I216" s="251"/>
    </row>
    <row r="217" spans="1:9" s="67" customFormat="1" ht="18" customHeight="1">
      <c r="A217" s="246"/>
      <c r="B217" s="249" t="s">
        <v>69</v>
      </c>
      <c r="C217" s="232"/>
      <c r="D217" s="232"/>
      <c r="E217" s="232"/>
      <c r="F217" s="232"/>
      <c r="G217" s="232"/>
      <c r="H217" s="257"/>
      <c r="I217" s="251"/>
    </row>
    <row r="218" spans="1:9" s="67" customFormat="1" ht="3.75" customHeight="1" hidden="1">
      <c r="A218" s="246"/>
      <c r="B218" s="249"/>
      <c r="C218" s="232"/>
      <c r="D218" s="232"/>
      <c r="E218" s="232"/>
      <c r="F218" s="232"/>
      <c r="G218" s="232"/>
      <c r="H218" s="257"/>
      <c r="I218" s="251"/>
    </row>
    <row r="219" spans="1:9" s="67" customFormat="1" ht="19.5" customHeight="1" hidden="1">
      <c r="A219" s="246"/>
      <c r="B219" s="250"/>
      <c r="C219" s="232"/>
      <c r="D219" s="232"/>
      <c r="E219" s="232"/>
      <c r="F219" s="232"/>
      <c r="G219" s="232"/>
      <c r="H219" s="71"/>
      <c r="I219" s="251"/>
    </row>
    <row r="220" spans="1:9" s="67" customFormat="1" ht="25.5" customHeight="1">
      <c r="A220" s="246">
        <v>5</v>
      </c>
      <c r="B220" s="86" t="s">
        <v>70</v>
      </c>
      <c r="C220" s="232" t="s">
        <v>147</v>
      </c>
      <c r="D220" s="232" t="s">
        <v>12</v>
      </c>
      <c r="E220" s="232"/>
      <c r="F220" s="232" t="s">
        <v>13</v>
      </c>
      <c r="G220" s="232" t="s">
        <v>146</v>
      </c>
      <c r="H220" s="256"/>
      <c r="I220" s="251"/>
    </row>
    <row r="221" spans="1:9" s="67" customFormat="1" ht="15.75">
      <c r="A221" s="246"/>
      <c r="B221" s="58" t="s">
        <v>71</v>
      </c>
      <c r="C221" s="232"/>
      <c r="D221" s="232"/>
      <c r="E221" s="232"/>
      <c r="F221" s="232"/>
      <c r="G221" s="232"/>
      <c r="H221" s="257"/>
      <c r="I221" s="251"/>
    </row>
    <row r="222" spans="1:9" s="67" customFormat="1" ht="15.75">
      <c r="A222" s="246"/>
      <c r="B222" s="58" t="s">
        <v>72</v>
      </c>
      <c r="C222" s="232"/>
      <c r="D222" s="232"/>
      <c r="E222" s="232"/>
      <c r="F222" s="232"/>
      <c r="G222" s="232"/>
      <c r="H222" s="257"/>
      <c r="I222" s="251"/>
    </row>
    <row r="223" spans="1:9" s="67" customFormat="1" ht="15.75">
      <c r="A223" s="246"/>
      <c r="B223" s="58" t="s">
        <v>73</v>
      </c>
      <c r="C223" s="232"/>
      <c r="D223" s="232"/>
      <c r="E223" s="232"/>
      <c r="F223" s="232"/>
      <c r="G223" s="232"/>
      <c r="H223" s="257"/>
      <c r="I223" s="251"/>
    </row>
    <row r="224" spans="1:9" s="67" customFormat="1" ht="22.5" customHeight="1">
      <c r="A224" s="246"/>
      <c r="B224" s="56" t="s">
        <v>74</v>
      </c>
      <c r="C224" s="232"/>
      <c r="D224" s="232"/>
      <c r="E224" s="232"/>
      <c r="F224" s="232"/>
      <c r="G224" s="232"/>
      <c r="H224" s="257"/>
      <c r="I224" s="251"/>
    </row>
    <row r="225" spans="1:9" s="67" customFormat="1" ht="18" customHeight="1">
      <c r="A225" s="246">
        <v>6</v>
      </c>
      <c r="B225" s="86" t="s">
        <v>75</v>
      </c>
      <c r="C225" s="232" t="s">
        <v>145</v>
      </c>
      <c r="D225" s="232" t="s">
        <v>12</v>
      </c>
      <c r="E225" s="232"/>
      <c r="F225" s="232" t="s">
        <v>13</v>
      </c>
      <c r="G225" s="232" t="s">
        <v>146</v>
      </c>
      <c r="H225" s="256"/>
      <c r="I225" s="251"/>
    </row>
    <row r="226" spans="1:9" s="67" customFormat="1" ht="15.75">
      <c r="A226" s="246"/>
      <c r="B226" s="58" t="s">
        <v>76</v>
      </c>
      <c r="C226" s="232"/>
      <c r="D226" s="232"/>
      <c r="E226" s="232"/>
      <c r="F226" s="232"/>
      <c r="G226" s="232"/>
      <c r="H226" s="257"/>
      <c r="I226" s="251"/>
    </row>
    <row r="227" spans="1:9" s="67" customFormat="1" ht="15.75">
      <c r="A227" s="246"/>
      <c r="B227" s="58" t="s">
        <v>77</v>
      </c>
      <c r="C227" s="232"/>
      <c r="D227" s="232"/>
      <c r="E227" s="232"/>
      <c r="F227" s="232"/>
      <c r="G227" s="232"/>
      <c r="H227" s="257"/>
      <c r="I227" s="251"/>
    </row>
    <row r="228" spans="1:9" s="67" customFormat="1" ht="15.75">
      <c r="A228" s="246"/>
      <c r="B228" s="58" t="s">
        <v>78</v>
      </c>
      <c r="C228" s="232"/>
      <c r="D228" s="232"/>
      <c r="E228" s="232"/>
      <c r="F228" s="232"/>
      <c r="G228" s="232"/>
      <c r="H228" s="257"/>
      <c r="I228" s="251"/>
    </row>
    <row r="229" spans="1:9" s="67" customFormat="1" ht="15.75">
      <c r="A229" s="246"/>
      <c r="B229" s="58" t="s">
        <v>77</v>
      </c>
      <c r="C229" s="232"/>
      <c r="D229" s="232"/>
      <c r="E229" s="232"/>
      <c r="F229" s="232"/>
      <c r="G229" s="232"/>
      <c r="H229" s="257"/>
      <c r="I229" s="251"/>
    </row>
    <row r="230" spans="1:9" s="67" customFormat="1" ht="17.25" customHeight="1">
      <c r="A230" s="246"/>
      <c r="B230" s="58" t="s">
        <v>79</v>
      </c>
      <c r="C230" s="232"/>
      <c r="D230" s="232"/>
      <c r="E230" s="232"/>
      <c r="F230" s="232"/>
      <c r="G230" s="232"/>
      <c r="H230" s="257"/>
      <c r="I230" s="251"/>
    </row>
    <row r="231" spans="1:9" s="67" customFormat="1" ht="30" customHeight="1">
      <c r="A231" s="246"/>
      <c r="B231" s="56" t="s">
        <v>80</v>
      </c>
      <c r="C231" s="232"/>
      <c r="D231" s="232"/>
      <c r="E231" s="232"/>
      <c r="F231" s="232"/>
      <c r="G231" s="232"/>
      <c r="H231" s="224"/>
      <c r="I231" s="251"/>
    </row>
    <row r="232" spans="1:9" s="67" customFormat="1" ht="33" customHeight="1">
      <c r="A232" s="69">
        <v>7</v>
      </c>
      <c r="B232" s="27" t="s">
        <v>35</v>
      </c>
      <c r="C232" s="1" t="s">
        <v>138</v>
      </c>
      <c r="D232" s="1" t="s">
        <v>12</v>
      </c>
      <c r="E232" s="1"/>
      <c r="F232" s="1" t="s">
        <v>27</v>
      </c>
      <c r="G232" s="1" t="s">
        <v>146</v>
      </c>
      <c r="H232" s="70"/>
      <c r="I232" s="5"/>
    </row>
    <row r="233" spans="1:9" s="67" customFormat="1" ht="22.5" customHeight="1">
      <c r="A233" s="246">
        <v>8</v>
      </c>
      <c r="B233" s="27" t="s">
        <v>98</v>
      </c>
      <c r="C233" s="232" t="s">
        <v>144</v>
      </c>
      <c r="D233" s="232" t="s">
        <v>12</v>
      </c>
      <c r="E233" s="253"/>
      <c r="F233" s="232" t="s">
        <v>13</v>
      </c>
      <c r="G233" s="232" t="s">
        <v>116</v>
      </c>
      <c r="H233" s="233"/>
      <c r="I233" s="234" t="s">
        <v>253</v>
      </c>
    </row>
    <row r="234" spans="1:9" s="67" customFormat="1" ht="21" customHeight="1">
      <c r="A234" s="246"/>
      <c r="B234" s="1" t="s">
        <v>81</v>
      </c>
      <c r="C234" s="232"/>
      <c r="D234" s="232"/>
      <c r="E234" s="253"/>
      <c r="F234" s="232"/>
      <c r="G234" s="232"/>
      <c r="H234" s="233"/>
      <c r="I234" s="234"/>
    </row>
    <row r="235" spans="1:9" s="67" customFormat="1" ht="19.5" customHeight="1">
      <c r="A235" s="246">
        <v>9</v>
      </c>
      <c r="B235" s="27" t="s">
        <v>269</v>
      </c>
      <c r="C235" s="232">
        <v>2275</v>
      </c>
      <c r="D235" s="232" t="s">
        <v>12</v>
      </c>
      <c r="E235" s="254"/>
      <c r="F235" s="232" t="s">
        <v>13</v>
      </c>
      <c r="G235" s="232" t="s">
        <v>243</v>
      </c>
      <c r="H235" s="233"/>
      <c r="I235" s="251"/>
    </row>
    <row r="236" spans="1:9" s="67" customFormat="1" ht="24" customHeight="1" thickBot="1">
      <c r="A236" s="247"/>
      <c r="B236" s="121" t="s">
        <v>81</v>
      </c>
      <c r="C236" s="248"/>
      <c r="D236" s="248"/>
      <c r="E236" s="255"/>
      <c r="F236" s="248"/>
      <c r="G236" s="248"/>
      <c r="H236" s="223"/>
      <c r="I236" s="252"/>
    </row>
    <row r="237" spans="1:9" s="74" customFormat="1" ht="23.25" customHeight="1" thickBot="1">
      <c r="A237" s="72"/>
      <c r="B237" s="12" t="s">
        <v>83</v>
      </c>
      <c r="C237" s="12"/>
      <c r="D237" s="12"/>
      <c r="E237" s="15">
        <f>SUM(E194:E236)</f>
        <v>0</v>
      </c>
      <c r="F237" s="12"/>
      <c r="G237" s="12"/>
      <c r="H237" s="73"/>
      <c r="I237" s="12"/>
    </row>
    <row r="238" spans="1:9" s="74" customFormat="1" ht="22.5" customHeight="1" thickBot="1">
      <c r="A238" s="258" t="s">
        <v>43</v>
      </c>
      <c r="B238" s="259"/>
      <c r="C238" s="259"/>
      <c r="D238" s="259"/>
      <c r="E238" s="259"/>
      <c r="F238" s="259"/>
      <c r="G238" s="259"/>
      <c r="H238" s="259"/>
      <c r="I238" s="219"/>
    </row>
    <row r="239" spans="1:9" s="74" customFormat="1" ht="80.25" customHeight="1">
      <c r="A239" s="149">
        <v>1</v>
      </c>
      <c r="B239" s="141" t="s">
        <v>122</v>
      </c>
      <c r="C239" s="23">
        <v>2271</v>
      </c>
      <c r="D239" s="25" t="s">
        <v>12</v>
      </c>
      <c r="E239" s="150"/>
      <c r="F239" s="101" t="s">
        <v>23</v>
      </c>
      <c r="G239" s="25" t="s">
        <v>152</v>
      </c>
      <c r="H239" s="25"/>
      <c r="I239" s="31"/>
    </row>
    <row r="240" spans="1:9" s="74" customFormat="1" ht="34.5" customHeight="1" thickBot="1">
      <c r="A240" s="38">
        <v>2</v>
      </c>
      <c r="B240" s="121" t="s">
        <v>89</v>
      </c>
      <c r="C240" s="121">
        <v>2273</v>
      </c>
      <c r="D240" s="121" t="s">
        <v>12</v>
      </c>
      <c r="E240" s="151"/>
      <c r="F240" s="121" t="s">
        <v>23</v>
      </c>
      <c r="G240" s="39" t="s">
        <v>152</v>
      </c>
      <c r="H240" s="39"/>
      <c r="I240" s="152"/>
    </row>
    <row r="241" spans="1:9" s="74" customFormat="1" ht="21.75" customHeight="1" thickBot="1">
      <c r="A241" s="12"/>
      <c r="B241" s="12" t="s">
        <v>83</v>
      </c>
      <c r="C241" s="12"/>
      <c r="D241" s="12"/>
      <c r="E241" s="13">
        <f>SUM(E239:E240)</f>
        <v>0</v>
      </c>
      <c r="F241" s="12"/>
      <c r="G241" s="12"/>
      <c r="H241" s="55"/>
      <c r="I241" s="12"/>
    </row>
    <row r="242" spans="1:9" s="74" customFormat="1" ht="24.75" customHeight="1" thickBot="1">
      <c r="A242" s="213" t="s">
        <v>19</v>
      </c>
      <c r="B242" s="214"/>
      <c r="C242" s="214"/>
      <c r="D242" s="214"/>
      <c r="E242" s="214"/>
      <c r="F242" s="214"/>
      <c r="G242" s="214"/>
      <c r="H242" s="214"/>
      <c r="I242" s="215"/>
    </row>
    <row r="243" spans="1:9" s="74" customFormat="1" ht="32.25" customHeight="1">
      <c r="A243" s="75">
        <v>1</v>
      </c>
      <c r="B243" s="18" t="s">
        <v>35</v>
      </c>
      <c r="C243" s="76">
        <v>2273</v>
      </c>
      <c r="D243" s="18" t="s">
        <v>12</v>
      </c>
      <c r="E243" s="77"/>
      <c r="F243" s="17" t="s">
        <v>11</v>
      </c>
      <c r="G243" s="18" t="s">
        <v>130</v>
      </c>
      <c r="H243" s="18"/>
      <c r="I243" s="78"/>
    </row>
    <row r="244" spans="1:9" s="74" customFormat="1" ht="33" customHeight="1" thickBot="1">
      <c r="A244" s="79">
        <v>2</v>
      </c>
      <c r="B244" s="22" t="s">
        <v>95</v>
      </c>
      <c r="C244" s="80">
        <v>2275</v>
      </c>
      <c r="D244" s="22" t="s">
        <v>12</v>
      </c>
      <c r="E244" s="81"/>
      <c r="F244" s="22" t="s">
        <v>14</v>
      </c>
      <c r="G244" s="22" t="s">
        <v>134</v>
      </c>
      <c r="H244" s="22"/>
      <c r="I244" s="82"/>
    </row>
    <row r="245" spans="1:9" s="74" customFormat="1" ht="22.5" customHeight="1" thickBot="1">
      <c r="A245" s="47"/>
      <c r="B245" s="41" t="s">
        <v>83</v>
      </c>
      <c r="C245" s="47"/>
      <c r="D245" s="83"/>
      <c r="E245" s="84">
        <f>SUM(E243:E244)</f>
        <v>0</v>
      </c>
      <c r="F245" s="83"/>
      <c r="G245" s="83"/>
      <c r="H245" s="83"/>
      <c r="I245" s="83"/>
    </row>
    <row r="246" spans="1:9" s="74" customFormat="1" ht="23.25" customHeight="1" thickBot="1">
      <c r="A246" s="216" t="s">
        <v>153</v>
      </c>
      <c r="B246" s="217"/>
      <c r="C246" s="217"/>
      <c r="D246" s="217"/>
      <c r="E246" s="217"/>
      <c r="F246" s="217"/>
      <c r="G246" s="217"/>
      <c r="H246" s="217"/>
      <c r="I246" s="218"/>
    </row>
    <row r="247" spans="1:9" s="74" customFormat="1" ht="79.5" customHeight="1" thickBot="1">
      <c r="A247" s="49">
        <v>1</v>
      </c>
      <c r="B247" s="141" t="s">
        <v>122</v>
      </c>
      <c r="C247" s="23">
        <v>2271</v>
      </c>
      <c r="D247" s="25" t="s">
        <v>12</v>
      </c>
      <c r="E247" s="50"/>
      <c r="F247" s="56" t="s">
        <v>27</v>
      </c>
      <c r="G247" s="18" t="s">
        <v>130</v>
      </c>
      <c r="H247" s="18"/>
      <c r="I247" s="52"/>
    </row>
    <row r="248" spans="1:9" s="74" customFormat="1" ht="24" customHeight="1" thickBot="1">
      <c r="A248" s="12"/>
      <c r="B248" s="12" t="s">
        <v>83</v>
      </c>
      <c r="C248" s="12"/>
      <c r="D248" s="12"/>
      <c r="E248" s="13">
        <f>SUM(E247:E247)</f>
        <v>0</v>
      </c>
      <c r="F248" s="12"/>
      <c r="G248" s="12"/>
      <c r="H248" s="12"/>
      <c r="I248" s="12"/>
    </row>
    <row r="249" spans="1:9" s="2" customFormat="1" ht="24" customHeight="1" thickBot="1">
      <c r="A249" s="216" t="s">
        <v>100</v>
      </c>
      <c r="B249" s="217"/>
      <c r="C249" s="217"/>
      <c r="D249" s="217"/>
      <c r="E249" s="217"/>
      <c r="F249" s="217"/>
      <c r="G249" s="217"/>
      <c r="H249" s="217"/>
      <c r="I249" s="218"/>
    </row>
    <row r="250" spans="1:9" s="2" customFormat="1" ht="50.25" customHeight="1">
      <c r="A250" s="49">
        <v>1</v>
      </c>
      <c r="B250" s="56" t="s">
        <v>87</v>
      </c>
      <c r="C250" s="56">
        <v>2273</v>
      </c>
      <c r="D250" s="56" t="s">
        <v>12</v>
      </c>
      <c r="E250" s="50"/>
      <c r="F250" s="56" t="s">
        <v>27</v>
      </c>
      <c r="G250" s="56" t="s">
        <v>124</v>
      </c>
      <c r="H250" s="18"/>
      <c r="I250" s="52"/>
    </row>
    <row r="251" spans="1:9" s="2" customFormat="1" ht="48" customHeight="1" thickBot="1">
      <c r="A251" s="8">
        <v>2</v>
      </c>
      <c r="B251" s="7" t="s">
        <v>99</v>
      </c>
      <c r="C251" s="7">
        <v>2274</v>
      </c>
      <c r="D251" s="66" t="s">
        <v>12</v>
      </c>
      <c r="E251" s="66"/>
      <c r="F251" s="7" t="s">
        <v>40</v>
      </c>
      <c r="G251" s="7" t="s">
        <v>124</v>
      </c>
      <c r="H251" s="7"/>
      <c r="I251" s="11"/>
    </row>
    <row r="252" spans="1:9" s="6" customFormat="1" ht="24.75" customHeight="1" thickBot="1">
      <c r="A252" s="12"/>
      <c r="B252" s="12" t="s">
        <v>83</v>
      </c>
      <c r="C252" s="12"/>
      <c r="D252" s="12"/>
      <c r="E252" s="13">
        <f>SUM(E250:E251)</f>
        <v>0</v>
      </c>
      <c r="F252" s="12"/>
      <c r="G252" s="12"/>
      <c r="H252" s="12"/>
      <c r="I252" s="12"/>
    </row>
    <row r="253" spans="1:9" s="6" customFormat="1" ht="23.25" customHeight="1" thickBot="1">
      <c r="A253" s="12"/>
      <c r="B253" s="12" t="s">
        <v>84</v>
      </c>
      <c r="C253" s="12"/>
      <c r="D253" s="12"/>
      <c r="E253" s="13">
        <f>E252+E248+E245+E241+E237+E192+E189+E186+E182+E179+E176+E172+E168+E164+E157+E142+E138+E135+E130+E124+E120+E111+E107+E104+E97+E82+E64+E29+E17</f>
        <v>0</v>
      </c>
      <c r="F253" s="12"/>
      <c r="G253" s="12"/>
      <c r="H253" s="12"/>
      <c r="I253" s="12"/>
    </row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</sheetData>
  <sheetProtection/>
  <mergeCells count="105">
    <mergeCell ref="A246:I246"/>
    <mergeCell ref="A187:I187"/>
    <mergeCell ref="A165:I165"/>
    <mergeCell ref="A177:I177"/>
    <mergeCell ref="F202:F211"/>
    <mergeCell ref="G202:G211"/>
    <mergeCell ref="H202:H211"/>
    <mergeCell ref="I202:I211"/>
    <mergeCell ref="A202:A211"/>
    <mergeCell ref="C202:C211"/>
    <mergeCell ref="D202:D211"/>
    <mergeCell ref="E202:E211"/>
    <mergeCell ref="A158:I158"/>
    <mergeCell ref="A249:I249"/>
    <mergeCell ref="I194:I201"/>
    <mergeCell ref="E194:E201"/>
    <mergeCell ref="F194:F201"/>
    <mergeCell ref="H194:H201"/>
    <mergeCell ref="E225:E231"/>
    <mergeCell ref="A242:I242"/>
    <mergeCell ref="A194:A201"/>
    <mergeCell ref="A131:I131"/>
    <mergeCell ref="A136:I136"/>
    <mergeCell ref="A139:I139"/>
    <mergeCell ref="A190:I190"/>
    <mergeCell ref="C194:C201"/>
    <mergeCell ref="D194:D201"/>
    <mergeCell ref="G194:G201"/>
    <mergeCell ref="A169:I169"/>
    <mergeCell ref="A143:I143"/>
    <mergeCell ref="A238:I238"/>
    <mergeCell ref="A121:I121"/>
    <mergeCell ref="D220:D224"/>
    <mergeCell ref="A183:I183"/>
    <mergeCell ref="F225:F231"/>
    <mergeCell ref="A225:A231"/>
    <mergeCell ref="D225:D231"/>
    <mergeCell ref="A173:I173"/>
    <mergeCell ref="A125:I125"/>
    <mergeCell ref="A193:I193"/>
    <mergeCell ref="E1:I1"/>
    <mergeCell ref="A2:I2"/>
    <mergeCell ref="B4:I4"/>
    <mergeCell ref="A180:I180"/>
    <mergeCell ref="A18:I18"/>
    <mergeCell ref="A3:I3"/>
    <mergeCell ref="A112:I112"/>
    <mergeCell ref="A83:I83"/>
    <mergeCell ref="A30:I30"/>
    <mergeCell ref="A65:I65"/>
    <mergeCell ref="A108:I108"/>
    <mergeCell ref="A98:I98"/>
    <mergeCell ref="A105:I105"/>
    <mergeCell ref="H235:H236"/>
    <mergeCell ref="E220:E224"/>
    <mergeCell ref="G220:G224"/>
    <mergeCell ref="H225:H231"/>
    <mergeCell ref="H220:H224"/>
    <mergeCell ref="E212:E213"/>
    <mergeCell ref="F212:F213"/>
    <mergeCell ref="I212:I213"/>
    <mergeCell ref="I214:I219"/>
    <mergeCell ref="H212:H213"/>
    <mergeCell ref="G212:G213"/>
    <mergeCell ref="H214:H218"/>
    <mergeCell ref="C214:C219"/>
    <mergeCell ref="D214:D219"/>
    <mergeCell ref="F235:F236"/>
    <mergeCell ref="G235:G236"/>
    <mergeCell ref="E235:E236"/>
    <mergeCell ref="G214:G219"/>
    <mergeCell ref="G225:G231"/>
    <mergeCell ref="F220:F224"/>
    <mergeCell ref="E214:E219"/>
    <mergeCell ref="F214:F219"/>
    <mergeCell ref="A220:A224"/>
    <mergeCell ref="I235:I236"/>
    <mergeCell ref="C225:C231"/>
    <mergeCell ref="I220:I224"/>
    <mergeCell ref="I225:I231"/>
    <mergeCell ref="A233:A234"/>
    <mergeCell ref="C233:C234"/>
    <mergeCell ref="D233:D234"/>
    <mergeCell ref="E233:E234"/>
    <mergeCell ref="F233:F234"/>
    <mergeCell ref="H99:H102"/>
    <mergeCell ref="A235:A236"/>
    <mergeCell ref="C235:C236"/>
    <mergeCell ref="D235:D236"/>
    <mergeCell ref="A212:A213"/>
    <mergeCell ref="A214:A219"/>
    <mergeCell ref="C220:C224"/>
    <mergeCell ref="B217:B219"/>
    <mergeCell ref="C212:C213"/>
    <mergeCell ref="D212:D213"/>
    <mergeCell ref="G233:G234"/>
    <mergeCell ref="H233:H234"/>
    <mergeCell ref="I233:I234"/>
    <mergeCell ref="A6:I6"/>
    <mergeCell ref="C9:C11"/>
    <mergeCell ref="C12:C16"/>
    <mergeCell ref="D9:D11"/>
    <mergeCell ref="E9:E11"/>
    <mergeCell ref="D12:D16"/>
    <mergeCell ref="E12:E16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Prom_room26</dc:creator>
  <cp:keywords/>
  <dc:description/>
  <cp:lastModifiedBy>Customer</cp:lastModifiedBy>
  <cp:lastPrinted>2013-10-14T11:31:17Z</cp:lastPrinted>
  <dcterms:created xsi:type="dcterms:W3CDTF">2008-05-16T12:45:13Z</dcterms:created>
  <dcterms:modified xsi:type="dcterms:W3CDTF">2013-10-23T08:59:10Z</dcterms:modified>
  <cp:category/>
  <cp:version/>
  <cp:contentType/>
  <cp:contentStatus/>
</cp:coreProperties>
</file>