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00" windowHeight="6825" firstSheet="1" activeTab="1"/>
  </bookViews>
  <sheets>
    <sheet name="Лист1" sheetId="1" r:id="rId1"/>
    <sheet name="план-додаток загальн." sheetId="2" r:id="rId2"/>
  </sheets>
  <externalReferences>
    <externalReference r:id="rId5"/>
  </externalReferences>
  <definedNames>
    <definedName name="_xlnm.Print_Area" localSheetId="1">'план-додаток загальн.'!$A$1:$G$102</definedName>
  </definedNames>
  <calcPr fullCalcOnLoad="1"/>
</workbook>
</file>

<file path=xl/sharedStrings.xml><?xml version="1.0" encoding="utf-8"?>
<sst xmlns="http://schemas.openxmlformats.org/spreadsheetml/2006/main" count="329" uniqueCount="198">
  <si>
    <t xml:space="preserve">              (найменування замовника - розпорядника</t>
  </si>
  <si>
    <t xml:space="preserve">                        державних коштів)</t>
  </si>
  <si>
    <t xml:space="preserve"> </t>
  </si>
  <si>
    <t xml:space="preserve">         діяльності тендерного комітету щодо організації</t>
  </si>
  <si>
    <t xml:space="preserve">           та проведення процедур державних закупівель</t>
  </si>
  <si>
    <t>№ п/п</t>
  </si>
  <si>
    <t>Джерело фінансування</t>
  </si>
  <si>
    <t>Очікуваний строк початку процедури закупівлі</t>
  </si>
  <si>
    <t>Примітка</t>
  </si>
  <si>
    <t>Найменування визначеного предмета закупівлі</t>
  </si>
  <si>
    <t>Код згідно КЕКВ і КПК (для бюджетних коштів)</t>
  </si>
  <si>
    <t>Очікувана вартість предмета закупівлі (тис.грн.)</t>
  </si>
  <si>
    <t>Окремі частини предмета закупівлі (у разі їх визначення)</t>
  </si>
  <si>
    <t>Очікувана вартість окремих частин предмета закупівлі (у разі їх визначення) (тис.грн.)</t>
  </si>
  <si>
    <t>Код згідно ДКПП 016-97 (при закупівлі товарів, послуг)</t>
  </si>
  <si>
    <t>Назва процедури закупівлі</t>
  </si>
  <si>
    <t>кошти обласного бюджету</t>
  </si>
  <si>
    <t>24.42.24</t>
  </si>
  <si>
    <t>не проводиться</t>
  </si>
  <si>
    <t>Препарати фармацевтичні різні</t>
  </si>
  <si>
    <t>Відкриті торги зі зменшенням ціни</t>
  </si>
  <si>
    <t>24.42.23.400</t>
  </si>
  <si>
    <t>січень</t>
  </si>
  <si>
    <t>цемент пломбувальний стоматологічний та інші стоматологічні матеріали</t>
  </si>
  <si>
    <t>24.42.23.600</t>
  </si>
  <si>
    <t>матеріали перев"язувальні</t>
  </si>
  <si>
    <t xml:space="preserve">                  РІЧНИЙ ПЛАН ЗАКУПІВЕЛЬ</t>
  </si>
  <si>
    <t>1132   24.42.2</t>
  </si>
  <si>
    <t xml:space="preserve"> Препарати для контрастування для ренгенівських досліджень, реактиви діагностичні і т.ін. (тест-системи)</t>
  </si>
  <si>
    <t xml:space="preserve"> Препарати для контрастування для ренгенівських досліджень, реактиви діагностичні і т.ін. (діагностикум еритроцитальний)</t>
  </si>
  <si>
    <t xml:space="preserve"> Препарати для контрастування для ренгенівських досліджень, реактиви діагностичні і т.ін. (набори реактивів для біохімічних досліджень)</t>
  </si>
  <si>
    <t xml:space="preserve"> Препарати для контрастування для ренгенівських досліджень, реактиви діагностичні і т.ін. (набори реактивів до біохімічного напівавтоматичного аналізатора Мікролаб 340)</t>
  </si>
  <si>
    <t xml:space="preserve"> Препарати для контрастування для ренгенівських досліджень, реактиви діагностичні і т.ін. (реактиви до АНАЛІЗАТОРА MS-4)</t>
  </si>
  <si>
    <t xml:space="preserve"> Препарати для контрастування для ренгенівських досліджень, реактиви діагностичні і т.ін. (реактиви до АНАЛІЗАТОРА AL-816)</t>
  </si>
  <si>
    <t>1,0 по тимч.кошторису</t>
  </si>
  <si>
    <t>10,525 пролонгація</t>
  </si>
  <si>
    <t>4,0 по тимч.кошторису</t>
  </si>
  <si>
    <t>0,4 тимчас</t>
  </si>
  <si>
    <t>1,849 тимч.кошт</t>
  </si>
  <si>
    <t>1,854 тимч.кошт.</t>
  </si>
  <si>
    <t>на 2008 рік із змінами на 10.06.2008</t>
  </si>
  <si>
    <t>Вибрано по тимч.кошт</t>
  </si>
  <si>
    <t>Договора заключегно</t>
  </si>
  <si>
    <t>Вибрано по договору тис.грн</t>
  </si>
  <si>
    <t>сума</t>
  </si>
  <si>
    <t>план-пролонг-вибрано (6-11-13)</t>
  </si>
  <si>
    <t>Залишок грн</t>
  </si>
  <si>
    <t>Предмет закупівлі</t>
  </si>
  <si>
    <t>Код КЕКВ (для бюджетних коштів)</t>
  </si>
  <si>
    <t xml:space="preserve">Очікувана вартість предмета закупівлі </t>
  </si>
  <si>
    <t>Процедура закупівлі</t>
  </si>
  <si>
    <t>Очікуваний початок проведення процедури закупівлі</t>
  </si>
  <si>
    <t>ЗАТВЕРДЖЕНО</t>
  </si>
  <si>
    <t>Наказ Міністерства</t>
  </si>
  <si>
    <t>економічного розвитку</t>
  </si>
  <si>
    <t>і торгівлі України</t>
  </si>
  <si>
    <t>15.09.2014 № 1106</t>
  </si>
  <si>
    <t>КЛПЗ "Чернігівський обласний центр радіаційного захисту та оздоровлення населення", код за ЄДРПОУ 26091431</t>
  </si>
  <si>
    <t>(найменування замовника, код за ЄДРПОУ)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</si>
  <si>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 постачання пари та гарячої води (35.30.12.-00.00 постачання пари та гарячої води трубопроводами , послуги з централізованого постачання гарячої води).</t>
    </r>
  </si>
  <si>
    <t>2000,00(Дві тисячі грн.00коп.)</t>
  </si>
  <si>
    <t>Додаток до річного плану закупівель</t>
  </si>
  <si>
    <t>на 2016 рік від 25 березня 2016 року.</t>
  </si>
  <si>
    <t xml:space="preserve">Голова комітету з конкурсних торгів </t>
  </si>
  <si>
    <t>Г.М. Синявська</t>
  </si>
  <si>
    <t>8000,00(Вісім тисяч грн.00коп.)</t>
  </si>
  <si>
    <t>не застосовується</t>
  </si>
  <si>
    <t>36.00.2 Оброблення та розподілення води трубопроводами (послуги з централізованого водопостачання та водовідведення)  ДК 016:2010 (65111000-4 Розподіл питної води  ДК 021:2015)</t>
  </si>
  <si>
    <t>37.00.1 Послуги каналізаційні (послуги з водовідведення)  ДК 016:2010 (90430000-0 Послуги з відведення стічних вод  ДК 021:2015)</t>
  </si>
  <si>
    <t>48100,00 (Сорок вісім тисяч сто грн. 00 коп.)</t>
  </si>
  <si>
    <t>49900,00 (Сорок дев'ять тисяч дев'ятсот грн. 00 коп.)</t>
  </si>
  <si>
    <t>132000,00 (Сто тридцять дві тисячі грн. 00 коп.)</t>
  </si>
  <si>
    <t xml:space="preserve"> 35.11.1 Енергія електрична (активна, реактивна) ДК 016:2010 (09310000-5 Електрична енергія  ДК 021:2015)</t>
  </si>
  <si>
    <t>35000,00(Тридцять п'ять тисяч грн.00 коп.)</t>
  </si>
  <si>
    <t>Відшкодування орендарів</t>
  </si>
  <si>
    <r>
      <t>35.30.1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Пара та гаряча вода;постачання пари та гарячої води; (09320000-8 Пара, гаряча вода та пов’язана продукція ДК 021:2015)</t>
    </r>
  </si>
  <si>
    <t>Газ природний, скраплений або в газоподібному стані, 06.20.1(65210000-8 Розподіл газу ДК 021:2015)</t>
  </si>
  <si>
    <t>80200,00(Вісімдесят тисяч двісті грн.00 коп.)</t>
  </si>
  <si>
    <t>січень-грудень    2016 року</t>
  </si>
  <si>
    <t xml:space="preserve">Сіль харчова; 10.84.3; (15872400-5 Сіль ДК 021:2015) </t>
  </si>
  <si>
    <t>5000,00(П'ять тисяч грн.00коп.)</t>
  </si>
  <si>
    <t>1000,00(Одна тисяча грн.00коп.)</t>
  </si>
  <si>
    <t xml:space="preserve">Борошно зернових та овочевих культур; 10.61.2; (15612000-1 Борошно зернових та овочевих культур і супутня продукція ДК 021:2015) </t>
  </si>
  <si>
    <t>3000,00 (Три тисячі грн. 00 коп.)</t>
  </si>
  <si>
    <t>Масло вершкове та молочні пасти 10.51.3; (15530000-2 Вершкове масло ДК 021:2015)</t>
  </si>
  <si>
    <t>Рис напівобрушений чи повністю обрушений, або лущений чи дроблений 10.61.1; (16614000-5 Рис оброблений ДК 021:2015)</t>
  </si>
  <si>
    <t>7560,00(Сім тисяч п'ятсот шістдесят грн.00 коп.)</t>
  </si>
  <si>
    <t xml:space="preserve">Цукор-сирець, тростинний і очищений тростинний чи бюряковий цукор (сахароза) 10.81.1; (15831000-2 Цукор ДК 021:2015) </t>
  </si>
  <si>
    <t>14394,00(Чотирнадцять тисяч триста дев'яносто чотири грн.00коп.)</t>
  </si>
  <si>
    <t xml:space="preserve">Чай і кава, оброблені 10.83.1; (15863000-5 Чай ДК 021:2015) </t>
  </si>
  <si>
    <t>4810,00(Чотири тисячі вісімсот десять грн.00коп.)</t>
  </si>
  <si>
    <t xml:space="preserve">Оцет; соуси; суміші приправ 10.84.1; (15871000-4 Оцет; соуси; приготовані заправки; гірчичний порошок та гірчична макуха; столова гірчиця ДК 021:2015) </t>
  </si>
  <si>
    <t>8363,20(Вісім тисяч триста шістдесят три грн.20коп.)</t>
  </si>
  <si>
    <t>Овочі листкові 01.13.1 (03221400-0 Капустяні овочі ДК 021:2015)</t>
  </si>
  <si>
    <t>2300,00(Дві тисячі триста грн. 00коп.)</t>
  </si>
  <si>
    <t>Крупи, крупка, гранули та інші продукти з зерна зернових культур 10.61.3; (15600000-4 Продукція борошномельно-круп’яної промисловості, крохмалі та крохмалепродукти ДК 021:2015)</t>
  </si>
  <si>
    <t>10645,10 (Десять тисяч шістсот сорок п'ять грн. 10коп.)</t>
  </si>
  <si>
    <t>Вироби хлібобулочні, кондитерські та кулінарні, борошняні, нетривалого зберігання 10.71.1; (15811100-7 Хліб ДК 021:2015)</t>
  </si>
  <si>
    <t>10000,00(Десять тисяч грн.00коп.)</t>
  </si>
  <si>
    <t xml:space="preserve">М'ясо свійської птиці, заморожене 10.12.2 (1511200-6 М’ясо свійської птиці ДК 021:2015) </t>
  </si>
  <si>
    <t>3836,70(Три тисячі вісімсот тридцять шість грн.70коп.)</t>
  </si>
  <si>
    <t>Олії сирі 10.41.2; (15411100-3 Олії ДК 021:2015)</t>
  </si>
  <si>
    <t>7182,00(Сім тисяч сто вісімдесят дві грн.00коп.)</t>
  </si>
  <si>
    <t>Супи, яйця, дріжджі та інші харчові продукти; екстракти та соки з м'яса, риби й водяних безхребетних 10.89.1 (03142500-3 Яйця ДК 021:2015)</t>
  </si>
  <si>
    <t>1022,40 (Одна тисяча двадцять дві грн. 40 коп.)</t>
  </si>
  <si>
    <t xml:space="preserve">Плоди й горіхи, оброблені та законсервовані 10.39.2 (15332200-6 Джеми та мармелади; фруктові желе; фруктові чи горіхові пюре та пасти ДК 021:2015) </t>
  </si>
  <si>
    <t>127,20 (Сто двадцять сім грн. 20 коп.)</t>
  </si>
  <si>
    <t>Супи, яйця, дріжджі та інші харчові продукти; екстракти та соки з м'яса, риби й водяних безхребетних 10.89.1 (1589800-9 Дріжджі ДК 021:2015)</t>
  </si>
  <si>
    <t xml:space="preserve">Макарони, локшина, кускус і подібні борошняні вироби 10.73.1; (15850000-1 Макаронні вироби ДК 021:2015)  </t>
  </si>
  <si>
    <t>860,00(Вісімсот шістдесят грн.00коп.)</t>
  </si>
  <si>
    <t xml:space="preserve">Овочі коренеплідні, цибулинні та бульбоподібні 01.13.4; (03221000-6 Овочі ДК 021:2015) </t>
  </si>
  <si>
    <t>1432,00 (Одна тисяча чотириста тридцять дві грн.00коп.)</t>
  </si>
  <si>
    <t xml:space="preserve">Овочі бобові сушені 01.11.7 (15330000-0 Оброблені фрукти та овочі (горох) ДК 021:2015) </t>
  </si>
  <si>
    <t>566,00(П'ятсот шістдесят шість грн.00 коп.)</t>
  </si>
  <si>
    <t>Молоко та вершки рідинні, оброблені; 10.51.1 (15511000-3 Молоко ДК 021:2015)</t>
  </si>
  <si>
    <t>4475,44 (Чотири тисячі чотириста сімдесят п'ять грн. 44коп.)</t>
  </si>
  <si>
    <t>23,94 (Двадцять три грн. 94 коп.)</t>
  </si>
  <si>
    <t>Послуги з охорони здоров'я людини інші (бак.стерильність) 85.14.1; (85142300-9 Санітарно-гігієнічні послуги ДК 021:2015)</t>
  </si>
  <si>
    <t>2157,35(Дві тисячі сто п'ятдесят сім грн.35коп.)</t>
  </si>
  <si>
    <t>Ремонтування та технічне обслуговування електронного і оптичного устаткування 33.13.1; (50400000-9 Послуги з ремонту і технічного обслуговування медичного і високоточного обладнання ДК 021:2015)</t>
  </si>
  <si>
    <t xml:space="preserve">Послуги щодо консультування стосовно систем і програмного забезпечення 62.02.2; (72200000-7 Послуги з програмування та консультаційні послуги з питань програмного забезпечення ДК 021:2015)  </t>
  </si>
  <si>
    <t xml:space="preserve">Послуги систем безпеки 80.20.1; (79710000-4 Охоронні послуги ДК 021:2015) </t>
  </si>
  <si>
    <t>2250,00(Дві тисячі двісті п'ятдесят грн.00коп.)</t>
  </si>
  <si>
    <t xml:space="preserve">Послуги щодо прання та хімічного чищення текстильних і хутряних виробів 96.01.1; (98310000-9 Послуги з прання і сухого чищення ДК 021:2015) </t>
  </si>
  <si>
    <t>Послуги щодо передавання даних і повідомлень 61.10.1; Послуги зв'язку Інтернетом проводовими мережами 61.10.4; (64200000-8 Телекомунікаційні послуги; 72400000-4 Інтернет - послуги ДК 021:2015)</t>
  </si>
  <si>
    <t>17014,80(Сімнадцять тисяч чотирнадцять грн. 80коп.)</t>
  </si>
  <si>
    <t>Ремонтування комп'ютерів і периферійного устаткування 95.11.1; (50300000-8 Ремонт, технічне обслуговування персональних комп’ютерів, офісного, телекомунікаційного та аудіовізуального обладнання, а також супутні послуги ДК 021:2015)</t>
  </si>
  <si>
    <t>808,70(Вісімсот вісім грн.70коп.)</t>
  </si>
  <si>
    <t>1516,16(Одна тисяча п'ятсот шістнадцять грн.16коп.)</t>
  </si>
  <si>
    <t>Оплата інших комунальних послуг 90.00.2; (50411100-0 Послуги з ремонту і технічного обслуговування лічильників води; 50750000-7 Послуги з технічного обслуговування ліфтів ДК 021:2015)</t>
  </si>
  <si>
    <t>Ремонтування та технічне обслуговування іншого електричного устаткування 33.14.1; (50413200-5 Послуги з ремонту і технічного обслуговування протипожежного обладнання; 50531100-7 Послуги з ремонту і технічного обслуговування котлів ДК 021:2015)</t>
  </si>
  <si>
    <t>5877,50(П'ять тисяч вісімсот сімдесят сім грн.50коп.)</t>
  </si>
  <si>
    <t>Послуги лікувальних закладів (медогляд) 86.10.1; 85000000-9 Послуги у сфері охорони здоров’я та соціальної допомоги ДК 021:2015)</t>
  </si>
  <si>
    <t>1231,32(Одна тисяча двісті тридцять одна грн.32коп.)</t>
  </si>
  <si>
    <t>6931,75(Шість тисяч дев'ятсот тридцять одна грн. 75коп.)</t>
  </si>
  <si>
    <t xml:space="preserve">Послуги підприємств щодо перевезення безпечних відходів 38.11.6; Обробляння безпечних відходів для остаточного розміщування 38.21.1 (90500000-2 Послуги у сфері поводження зі сміттям та відходами ДК 021:2015)   </t>
  </si>
  <si>
    <t>3079,32(Три тисячі сімдесят дев'ять грн.32коп.)</t>
  </si>
  <si>
    <t>11836,54 (Одинадцять тисяч вісімсот тридцять шість грн. 54 коп.)</t>
  </si>
  <si>
    <t>Паливо рідинне та газ; оливи мастильні 19.20.2; (09130000-9 Нафта і дистиляти ДК 021:2015) (Бензин)</t>
  </si>
  <si>
    <t>14674,00(Чотирнадцять тисяч шістсот сімдесят чотири грн.00коп.)</t>
  </si>
  <si>
    <t>Посуд столовий і кухонний, для туалетних кімнат, контор/офісів, оздоблення приміщень і подібний посуд 23.13.1; (39221200-9 Столовий посуд ДК 021:2015)</t>
  </si>
  <si>
    <t>714,00 (Сімсот чотирнадцять грн. 00 коп.)</t>
  </si>
  <si>
    <t xml:space="preserve">Мітли та щітки 32.91.1;(39224300-1 Мітли, щітки та інше прибиральне приладдя ДК 021:2015) </t>
  </si>
  <si>
    <t>399,60 (Триста дев'яносто дев'ять грн. 60 коп.)</t>
  </si>
  <si>
    <t>Прилади електричні побутові, інші, н. в. і. у. 27.51.2; (39711440-5 Електричні плити ДК 021:2015)</t>
  </si>
  <si>
    <t>567,80 (П'ятсот шістдесят сім грн. 80 коп.)</t>
  </si>
  <si>
    <t xml:space="preserve">Послуги щодо друкування, інші 18.12.1; (22130000-0 Довідники ДК 021:2015) </t>
  </si>
  <si>
    <t>802,07 (Вісімсот дві грн. 07 коп.)</t>
  </si>
  <si>
    <t>Вироби канцелярські, паперові 17.23.1; (22820000-4 Бланки; 22810000-1 Паперові чи картонні реєстраційні журнали ДК 021:2015)</t>
  </si>
  <si>
    <t>Прилади електричні побутові, інші, н. в. і. у. 27.51.2; (39715000-7 Водонагрівачі та центральні системи опалення ДК 021:2015)</t>
  </si>
  <si>
    <t>1399,00 (Одна тисяча триста дев'яносто дев'ять грн. 00 коп.)</t>
  </si>
  <si>
    <t>Вироби пластмасові для будівництва; лінолеум і покриви на підлогу, тверді, не пластикові 22.23.1; (44410000-7 Вироби для ванної кімнати та кухні ДК 021:2015)</t>
  </si>
  <si>
    <t>6000,00 (Шість тисяч грн. 00 коп.)</t>
  </si>
  <si>
    <t xml:space="preserve">Лампи розжарювання та газорозрядні електричні; лампи дугові 27.40.1; (31500000-1 Освітлювальне обладнання та електричні лампи ДК 021:2015) </t>
  </si>
  <si>
    <t>645,01 (Шістсот сорок п'ять грн. 01 коп.).</t>
  </si>
  <si>
    <t>2547,00(Дві тисячі п'ятсот сорок сім грн.00коп.)</t>
  </si>
  <si>
    <t>Фарби та лаки, інші, та пов'язана з ними продукція 20.30.2;  вироби столярні та теслярські (крім складаних будівель), з деревини 16.23.1; Замки та завіси 25.72.1; Вироби пластмасові для будівництва 22.23.1 (44100000-1 Конструкційні матеріали та супутні вироби; 44200000-2 Конструкційні вироби; 44400000-4 Готова продукція різних видів та супутні вироби; 44800000-8 Фарби, лаки, друкарська фарба та мастики ДК 021:2015)</t>
  </si>
  <si>
    <t>24896,18 (Двадцять чотири тисячі вісімсот дев'яносто шість грн. 18 коп.)</t>
  </si>
  <si>
    <t xml:space="preserve">Ефіри, пероксиди, епоксиди, ацеталі та напівацеталі органічні; сполуки органічні, інші; 20.14.6 (33696300-8 Хімічні реактиви ДК 021:2015) </t>
  </si>
  <si>
    <t>7640,00(Сім тисяч шістсот сорок грн.00коп.)</t>
  </si>
  <si>
    <t>Спирти, феноли, фенолоспирти та їхні галогено-, сульфо-, нітрони нітрозопохідні; спирти жирні технічні; 20.14.2 (24322200-9 Одноатомні спирти ДК 021:2015)</t>
  </si>
  <si>
    <t>659,22(Шістсот п'ятдесят дев'ять грн.22коп.)</t>
  </si>
  <si>
    <t xml:space="preserve">Вироби пластмасові інші, н.в.і.у. 22.29.2; (19520000-7 Пластмасові вироби ДК 021:2015) </t>
  </si>
  <si>
    <t>2151,50 (Дві тисячі сто п'ятдесят одна грн.50коп.)</t>
  </si>
  <si>
    <t>Скло технічне та інше скло 23.19.2; (33793000-5 Скляний посуд лабораторного призначення ДК 021:2015)</t>
  </si>
  <si>
    <t>918,40(Дев'ятсот вісімнадцять грн.40коп.)</t>
  </si>
  <si>
    <t>Залози та інші органи, екстракти цих речовин та інші речовини людського чи тваринного походження, н. в. і. у.; 21.10.6 (33696200-7 Реактиви для аналізів крові ДК 021:2015)</t>
  </si>
  <si>
    <t>Залози та інші органи, екстракти цих речовин та інші речовини людського чи тваринного походження, н. в. і. у. 21.10.6; (33141625-7 Діагностичні набори ДК 021:2015)</t>
  </si>
  <si>
    <t>8184,00 (Вісім тисяч сто вісімднсят чотири грн. 00 коп.)</t>
  </si>
  <si>
    <t xml:space="preserve">Залози та інші органи, екстракти цих речовин та інші речовини людського чи тваринного походження, н. в. і. у. 21.10.6 (24965000-6 Ферменти ДК 021:2015) </t>
  </si>
  <si>
    <t>447,00 (Чотириста сорок сім грн. 00 коп.)</t>
  </si>
  <si>
    <t xml:space="preserve">Продукти хімічні різноманітні 20.59.5; (33696500-0 Лабораторні реактиви ДК 021:2015) </t>
  </si>
  <si>
    <t>28433,42(Двадцять вісім тисяч чотириста тридцять три грн.42коп.)</t>
  </si>
  <si>
    <t>Продукти хімічні різноманітні 20.59.5; (24931250-6 Живильні середовища ДК 021:2015)</t>
  </si>
  <si>
    <t>3330,18 (Три тисячі триста тридцять грн. 18 коп.)</t>
  </si>
  <si>
    <t xml:space="preserve">Сполуки органічні з азотною функційною групою 20.14.4; (24324100-2 Сполуки з аміновою групою ДК 021:2015)  </t>
  </si>
  <si>
    <t>213,00 (Двісті тринадцять грн. 00 коп.)</t>
  </si>
  <si>
    <t>Кислота саліцилова, о-ацетилсаліцилова кислота, їхні солі та естери 21.10.1 (33696300-8 Хімічні реактиви ДК 021:2015)</t>
  </si>
  <si>
    <t>22,00 (Двадцять дві грн. 00 коп.)</t>
  </si>
  <si>
    <t xml:space="preserve">Кислоти монокарбонові жирні технічні; кислоти карбонові та їхні солі 20.14.3; (24323220-2 Пероцтова кислота ДК 021:2015) </t>
  </si>
  <si>
    <t>172,00(Сто сімдесят грн.00коп.)</t>
  </si>
  <si>
    <t xml:space="preserve">Інструменти і прилади медичні, хірургічні та стоматологічні 32.50.1; (33141300-3 Приладдя для венепункції та забору крові ДК 021:2015) </t>
  </si>
  <si>
    <t>8236,98 (Вісім тисяч двісті тридцять шість грн. 98 коп.)</t>
  </si>
  <si>
    <t xml:space="preserve">Вироби з вулканізованої гуми 22.19.7; (33141420-0 Хірургічні рувачки ДК 021:2015) </t>
  </si>
  <si>
    <t>969,42 (Дев'яносто шістдесят дев'ять грн. 42 коп.)</t>
  </si>
  <si>
    <t>Препарати фармацевтичні інші 21.20.2; (33141000-0 Медичні матеріали нехімічні та гематологічні одноразового застосування ДК 021:2015)</t>
  </si>
  <si>
    <t>650,00(Шістсот п'ятдесят грн.00коп.)</t>
  </si>
  <si>
    <t xml:space="preserve">Екстракти фарбувальні та дубильні; таніни та їхні похідні; речовини фарбувальні, н. в. і. у.; 20.12.2 (24200000-6 Барвники та пігменти ДК 021:2015) </t>
  </si>
  <si>
    <t>330,53 (Триста тридцять грн.53коп.)</t>
  </si>
  <si>
    <t>Спирти, феноли, фенолоспирти та їхні галогено-, сульфо-, нітрони нітрозопохідні; спирти жирні технічні; 20.14.2 (24322500-2 Спирт ДК 021:2015)</t>
  </si>
  <si>
    <t xml:space="preserve">3327,97 (Три тисячі триста двадцять сім грн. 97 коп.) </t>
  </si>
  <si>
    <t>Ліки 21.20.1; (33600000-6 Фармацевтична продукція ДК 021:2015)</t>
  </si>
  <si>
    <t>9481,43(Дев'ять тисяч чотириста вісімдесят одна грн. 43коп.)</t>
  </si>
  <si>
    <t>5205,81 (П'ять тисяч двісті п'ять грн. 81 коп.)</t>
  </si>
  <si>
    <t xml:space="preserve">Екстракти фарбувальні та дубильні; таніни та їхні похідні; речовини фарбувальні, н. в. і. у.; 20.12.2 ( ДК 33124131-2 Індикаторні смужки 021:2015) </t>
  </si>
  <si>
    <t>165,00 (Сто шістдесят п'ять грн. 00 коп.)</t>
  </si>
  <si>
    <t xml:space="preserve">Пестициди та інші агрохімічні продукти (засоби дезінфікуючі) 20.20.1; (24455000-8 Дезинфекційні засоби ДК 021:2015) </t>
  </si>
  <si>
    <t>5319,05(П'ять тисяч триста дев'ятнадцять грн.05коп.)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</si>
</sst>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[$-422]d\ mmmm\ yyyy&quot; р.&quot;"/>
  </numFmts>
  <fonts count="66">
    <font>
      <sz val="10"/>
      <name val="Arial Cyr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Arial Cyr"/>
      <family val="0"/>
    </font>
    <font>
      <sz val="8"/>
      <color indexed="8"/>
      <name val="Courier New"/>
      <family val="3"/>
    </font>
    <font>
      <sz val="8"/>
      <name val="Arial Cyr"/>
      <family val="0"/>
    </font>
    <font>
      <sz val="9"/>
      <color indexed="8"/>
      <name val="Courier New"/>
      <family val="3"/>
    </font>
    <font>
      <sz val="9"/>
      <name val="Arial Cyr"/>
      <family val="0"/>
    </font>
    <font>
      <sz val="9"/>
      <color indexed="12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12"/>
      <color indexed="12"/>
      <name val="Courier New"/>
      <family val="3"/>
    </font>
    <font>
      <b/>
      <sz val="10"/>
      <name val="Times New Roman"/>
      <family val="1"/>
    </font>
    <font>
      <sz val="7"/>
      <name val="Arial Cyr"/>
      <family val="0"/>
    </font>
    <font>
      <b/>
      <sz val="12"/>
      <color indexed="17"/>
      <name val="Courier New"/>
      <family val="3"/>
    </font>
    <font>
      <sz val="10"/>
      <name val="Times New Roman"/>
      <family val="1"/>
    </font>
    <font>
      <b/>
      <u val="single"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7"/>
      <color indexed="12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>
      <alignment/>
      <protection/>
    </xf>
    <xf numFmtId="0" fontId="1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ill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8" fontId="0" fillId="0" borderId="10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168" fontId="0" fillId="35" borderId="10" xfId="0" applyNumberFormat="1" applyFill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 horizontal="center"/>
    </xf>
    <xf numFmtId="1" fontId="15" fillId="34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top" wrapText="1"/>
    </xf>
    <xf numFmtId="0" fontId="23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68" fontId="23" fillId="33" borderId="10" xfId="0" applyNumberFormat="1" applyFont="1" applyFill="1" applyBorder="1" applyAlignment="1">
      <alignment horizontal="center" vertical="top" wrapText="1"/>
    </xf>
    <xf numFmtId="2" fontId="23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/>
    </xf>
    <xf numFmtId="0" fontId="15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/>
    </xf>
    <xf numFmtId="0" fontId="22" fillId="0" borderId="10" xfId="53" applyFont="1" applyFill="1" applyBorder="1" applyAlignment="1">
      <alignment vertical="center" wrapText="1"/>
      <protection/>
    </xf>
    <xf numFmtId="0" fontId="65" fillId="0" borderId="10" xfId="0" applyFont="1" applyBorder="1" applyAlignment="1">
      <alignment vertical="center" wrapText="1"/>
    </xf>
    <xf numFmtId="0" fontId="65" fillId="0" borderId="10" xfId="0" applyFont="1" applyFill="1" applyBorder="1" applyAlignment="1">
      <alignment vertical="center" wrapText="1"/>
    </xf>
    <xf numFmtId="1" fontId="65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102;&#1076;&#1084;&#1080;&#1083;&#1072;%202012\&#1058;&#1086;&#1088;&#1075;&#1080;%202012\&#1056;&#1110;&#1095;&#1085;&#1110;%20&#1087;&#1083;&#1072;&#1085;&#1080;\&#1087;&#1083;&#1072;&#1085;%20&#1076;&#1110;&#1103;&#1083;&#1100;&#1085;&#1086;&#1089;&#1090;&#111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план оприлюдн"/>
      <sheetName val="план разом"/>
    </sheetNames>
    <sheetDataSet>
      <sheetData sheetId="0">
        <row r="9">
          <cell r="A9" t="str">
            <v>КЛПЗ "Чернігівський обласний центр радіаційного захисту та оздоровлення населення"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F1">
      <selection activeCell="Q8" sqref="Q8"/>
    </sheetView>
  </sheetViews>
  <sheetFormatPr defaultColWidth="9.00390625" defaultRowHeight="12.75"/>
  <cols>
    <col min="1" max="1" width="3.625" style="0" hidden="1" customWidth="1"/>
    <col min="2" max="2" width="17.625" style="0" customWidth="1"/>
    <col min="3" max="3" width="8.375" style="0" customWidth="1"/>
    <col min="4" max="4" width="9.625" style="0" customWidth="1"/>
    <col min="6" max="6" width="15.625" style="0" customWidth="1"/>
    <col min="7" max="7" width="7.125" style="0" customWidth="1"/>
    <col min="9" max="9" width="5.375" style="4" customWidth="1"/>
    <col min="10" max="12" width="5.375" style="0" customWidth="1"/>
    <col min="13" max="13" width="8.625" style="17" customWidth="1"/>
    <col min="14" max="14" width="7.00390625" style="0" customWidth="1"/>
    <col min="15" max="16" width="6.875" style="0" customWidth="1"/>
    <col min="17" max="17" width="5.375" style="0" customWidth="1"/>
    <col min="18" max="18" width="4.625" style="0" customWidth="1"/>
  </cols>
  <sheetData>
    <row r="1" s="4" customFormat="1" ht="11.25">
      <c r="M1" s="17"/>
    </row>
    <row r="2" s="4" customFormat="1" ht="11.25">
      <c r="M2" s="17"/>
    </row>
    <row r="3" s="4" customFormat="1" ht="11.25">
      <c r="M3" s="17"/>
    </row>
    <row r="4" s="4" customFormat="1" ht="11.25">
      <c r="M4" s="17"/>
    </row>
    <row r="5" s="4" customFormat="1" ht="21" customHeight="1" hidden="1">
      <c r="M5" s="17"/>
    </row>
    <row r="6" ht="16.5">
      <c r="A6" s="18" t="s">
        <v>26</v>
      </c>
    </row>
    <row r="7" ht="16.5">
      <c r="A7" s="18" t="s">
        <v>3</v>
      </c>
    </row>
    <row r="8" ht="16.5">
      <c r="A8" s="2" t="s">
        <v>4</v>
      </c>
    </row>
    <row r="9" ht="12.75">
      <c r="B9" s="25" t="s">
        <v>40</v>
      </c>
    </row>
    <row r="10" ht="16.5">
      <c r="A10" s="14" t="str">
        <f>'[1] план оприлюдн'!A9:F9</f>
        <v>КЛПЗ "Чернігівський обласний центр радіаційного захисту та оздоровлення населення"</v>
      </c>
    </row>
    <row r="11" spans="1:13" s="4" customFormat="1" ht="11.25">
      <c r="A11" s="3" t="s">
        <v>0</v>
      </c>
      <c r="M11" s="17"/>
    </row>
    <row r="12" spans="1:13" s="4" customFormat="1" ht="11.25">
      <c r="A12" s="3" t="s">
        <v>1</v>
      </c>
      <c r="M12" s="17"/>
    </row>
    <row r="13" ht="5.25" customHeight="1">
      <c r="A13" s="1" t="s">
        <v>2</v>
      </c>
    </row>
    <row r="14" spans="1:19" s="8" customFormat="1" ht="91.5" customHeight="1">
      <c r="A14" s="7" t="s">
        <v>5</v>
      </c>
      <c r="B14" s="10" t="s">
        <v>9</v>
      </c>
      <c r="C14" s="9" t="s">
        <v>10</v>
      </c>
      <c r="D14" s="11" t="s">
        <v>6</v>
      </c>
      <c r="E14" s="32" t="s">
        <v>11</v>
      </c>
      <c r="F14" s="33" t="s">
        <v>12</v>
      </c>
      <c r="G14" s="33" t="s">
        <v>13</v>
      </c>
      <c r="H14" s="33" t="s">
        <v>14</v>
      </c>
      <c r="I14" s="32" t="s">
        <v>15</v>
      </c>
      <c r="J14" s="32" t="s">
        <v>7</v>
      </c>
      <c r="K14" s="34" t="s">
        <v>41</v>
      </c>
      <c r="L14" s="34" t="s">
        <v>41</v>
      </c>
      <c r="M14" s="33" t="s">
        <v>42</v>
      </c>
      <c r="N14" s="10" t="s">
        <v>43</v>
      </c>
      <c r="O14" s="10" t="s">
        <v>44</v>
      </c>
      <c r="P14" s="10" t="s">
        <v>45</v>
      </c>
      <c r="Q14" s="10" t="s">
        <v>46</v>
      </c>
      <c r="R14" s="31"/>
      <c r="S14" s="31"/>
    </row>
    <row r="15" spans="1:19" s="6" customFormat="1" ht="15" customHeight="1">
      <c r="A15" s="15"/>
      <c r="B15" s="13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26">
        <v>8</v>
      </c>
      <c r="J15" s="13">
        <v>9</v>
      </c>
      <c r="K15" s="26">
        <v>10</v>
      </c>
      <c r="L15" s="13">
        <v>11</v>
      </c>
      <c r="M15" s="26">
        <v>12</v>
      </c>
      <c r="N15" s="13">
        <v>13</v>
      </c>
      <c r="O15" s="26">
        <v>14</v>
      </c>
      <c r="P15" s="13">
        <v>15</v>
      </c>
      <c r="Q15" s="26">
        <v>16</v>
      </c>
      <c r="R15" s="26">
        <v>17</v>
      </c>
      <c r="S15" s="22"/>
    </row>
    <row r="16" spans="1:19" s="27" customFormat="1" ht="34.5" customHeight="1">
      <c r="A16" s="77">
        <v>1</v>
      </c>
      <c r="B16" s="79" t="s">
        <v>19</v>
      </c>
      <c r="C16" s="81" t="s">
        <v>27</v>
      </c>
      <c r="D16" s="82" t="s">
        <v>16</v>
      </c>
      <c r="E16" s="85">
        <v>174.5</v>
      </c>
      <c r="F16" s="28" t="s">
        <v>28</v>
      </c>
      <c r="G16" s="19">
        <v>85</v>
      </c>
      <c r="H16" s="71" t="s">
        <v>21</v>
      </c>
      <c r="I16" s="74" t="s">
        <v>20</v>
      </c>
      <c r="J16" s="16" t="s">
        <v>22</v>
      </c>
      <c r="K16" s="20" t="s">
        <v>35</v>
      </c>
      <c r="L16" s="20">
        <v>10.525</v>
      </c>
      <c r="M16" s="9">
        <v>83.35176</v>
      </c>
      <c r="N16" s="16">
        <v>17.973</v>
      </c>
      <c r="O16" s="64">
        <v>24.997</v>
      </c>
      <c r="P16" s="30">
        <f>G16-L16-N16</f>
        <v>56.501999999999995</v>
      </c>
      <c r="Q16" s="64">
        <v>91.3</v>
      </c>
      <c r="R16" s="5"/>
      <c r="S16" s="5"/>
    </row>
    <row r="17" spans="1:19" s="27" customFormat="1" ht="33.75" customHeight="1">
      <c r="A17" s="67"/>
      <c r="B17" s="80"/>
      <c r="C17" s="65"/>
      <c r="D17" s="83"/>
      <c r="E17" s="86"/>
      <c r="F17" s="28" t="s">
        <v>29</v>
      </c>
      <c r="G17" s="19">
        <v>29</v>
      </c>
      <c r="H17" s="72"/>
      <c r="I17" s="75"/>
      <c r="J17" s="16"/>
      <c r="K17" s="20" t="s">
        <v>36</v>
      </c>
      <c r="L17" s="20">
        <v>4</v>
      </c>
      <c r="M17" s="9">
        <v>28.80154</v>
      </c>
      <c r="N17" s="16">
        <v>3.88</v>
      </c>
      <c r="O17" s="65"/>
      <c r="P17" s="30">
        <f aca="true" t="shared" si="0" ref="P17:P23">G17-L17-N17</f>
        <v>21.12</v>
      </c>
      <c r="Q17" s="65"/>
      <c r="R17" s="5"/>
      <c r="S17" s="5"/>
    </row>
    <row r="18" spans="1:19" s="27" customFormat="1" ht="42.75" customHeight="1">
      <c r="A18" s="78"/>
      <c r="B18" s="80"/>
      <c r="C18" s="65"/>
      <c r="D18" s="83"/>
      <c r="E18" s="86"/>
      <c r="F18" s="28" t="s">
        <v>30</v>
      </c>
      <c r="G18" s="19">
        <v>17.8</v>
      </c>
      <c r="H18" s="73"/>
      <c r="I18" s="76"/>
      <c r="J18" s="29"/>
      <c r="K18" s="20" t="s">
        <v>34</v>
      </c>
      <c r="L18" s="20">
        <v>1</v>
      </c>
      <c r="M18" s="9">
        <v>17.30861</v>
      </c>
      <c r="N18" s="29">
        <v>3.144</v>
      </c>
      <c r="O18" s="66"/>
      <c r="P18" s="30">
        <f t="shared" si="0"/>
        <v>13.656</v>
      </c>
      <c r="Q18" s="66"/>
      <c r="R18" s="5"/>
      <c r="S18" s="5"/>
    </row>
    <row r="19" spans="1:19" s="27" customFormat="1" ht="57" customHeight="1">
      <c r="A19" s="67"/>
      <c r="B19" s="72"/>
      <c r="C19" s="65"/>
      <c r="D19" s="83"/>
      <c r="E19" s="72"/>
      <c r="F19" s="28" t="s">
        <v>31</v>
      </c>
      <c r="G19" s="19">
        <v>16.4</v>
      </c>
      <c r="H19" s="68"/>
      <c r="I19" s="69" t="s">
        <v>18</v>
      </c>
      <c r="J19" s="16"/>
      <c r="K19" s="20" t="s">
        <v>38</v>
      </c>
      <c r="L19" s="20">
        <v>1.849</v>
      </c>
      <c r="M19" s="5">
        <v>14.529</v>
      </c>
      <c r="N19" s="16">
        <v>2.806</v>
      </c>
      <c r="O19" s="64">
        <v>16.792</v>
      </c>
      <c r="P19" s="30">
        <f t="shared" si="0"/>
        <v>11.744999999999997</v>
      </c>
      <c r="Q19" s="64">
        <v>21.8</v>
      </c>
      <c r="R19" s="5"/>
      <c r="S19" s="5"/>
    </row>
    <row r="20" spans="1:19" s="27" customFormat="1" ht="38.25" customHeight="1">
      <c r="A20" s="67"/>
      <c r="B20" s="72"/>
      <c r="C20" s="65"/>
      <c r="D20" s="83"/>
      <c r="E20" s="72"/>
      <c r="F20" s="28" t="s">
        <v>32</v>
      </c>
      <c r="G20" s="19">
        <v>11.9</v>
      </c>
      <c r="H20" s="68"/>
      <c r="I20" s="69"/>
      <c r="J20" s="16"/>
      <c r="K20" s="20"/>
      <c r="L20" s="20"/>
      <c r="M20" s="5">
        <v>11.808</v>
      </c>
      <c r="N20" s="16">
        <v>5.904</v>
      </c>
      <c r="O20" s="65"/>
      <c r="P20" s="30">
        <f t="shared" si="0"/>
        <v>5.996</v>
      </c>
      <c r="Q20" s="65"/>
      <c r="R20" s="5"/>
      <c r="S20" s="5"/>
    </row>
    <row r="21" spans="1:19" s="27" customFormat="1" ht="42" customHeight="1">
      <c r="A21" s="67"/>
      <c r="B21" s="72"/>
      <c r="C21" s="65"/>
      <c r="D21" s="83"/>
      <c r="E21" s="72"/>
      <c r="F21" s="28" t="s">
        <v>33</v>
      </c>
      <c r="G21" s="19">
        <v>8.1</v>
      </c>
      <c r="H21" s="68"/>
      <c r="I21" s="69"/>
      <c r="J21" s="16"/>
      <c r="K21" s="20" t="s">
        <v>39</v>
      </c>
      <c r="L21" s="20">
        <v>1.854</v>
      </c>
      <c r="M21" s="5">
        <v>6.24</v>
      </c>
      <c r="N21" s="16">
        <v>6.24</v>
      </c>
      <c r="O21" s="65"/>
      <c r="P21" s="30">
        <f t="shared" si="0"/>
        <v>0.005999999999999339</v>
      </c>
      <c r="Q21" s="65"/>
      <c r="R21" s="5"/>
      <c r="S21" s="5"/>
    </row>
    <row r="22" spans="1:19" s="27" customFormat="1" ht="21.75" customHeight="1">
      <c r="A22" s="65"/>
      <c r="B22" s="72"/>
      <c r="C22" s="65"/>
      <c r="D22" s="83"/>
      <c r="E22" s="72"/>
      <c r="F22" s="28" t="s">
        <v>23</v>
      </c>
      <c r="G22" s="19">
        <v>2</v>
      </c>
      <c r="H22" s="21" t="s">
        <v>24</v>
      </c>
      <c r="I22" s="69"/>
      <c r="J22" s="16"/>
      <c r="K22" s="20"/>
      <c r="L22" s="20"/>
      <c r="M22" s="5">
        <v>2</v>
      </c>
      <c r="N22" s="16">
        <v>1.3</v>
      </c>
      <c r="O22" s="65"/>
      <c r="P22" s="30">
        <f t="shared" si="0"/>
        <v>0.7</v>
      </c>
      <c r="Q22" s="65"/>
      <c r="R22" s="5"/>
      <c r="S22" s="5"/>
    </row>
    <row r="23" spans="1:19" s="27" customFormat="1" ht="15.75" customHeight="1">
      <c r="A23" s="66"/>
      <c r="B23" s="73"/>
      <c r="C23" s="66"/>
      <c r="D23" s="84"/>
      <c r="E23" s="73"/>
      <c r="F23" s="28" t="s">
        <v>25</v>
      </c>
      <c r="G23" s="19">
        <v>4.3</v>
      </c>
      <c r="H23" s="21" t="s">
        <v>17</v>
      </c>
      <c r="I23" s="70"/>
      <c r="J23" s="16"/>
      <c r="K23" s="20" t="s">
        <v>37</v>
      </c>
      <c r="L23" s="20">
        <v>0.4</v>
      </c>
      <c r="M23" s="23">
        <v>3.9</v>
      </c>
      <c r="N23" s="29">
        <v>0.542</v>
      </c>
      <c r="O23" s="66"/>
      <c r="P23" s="30">
        <f t="shared" si="0"/>
        <v>3.3579999999999997</v>
      </c>
      <c r="Q23" s="66"/>
      <c r="R23" s="5"/>
      <c r="S23" s="5"/>
    </row>
  </sheetData>
  <sheetProtection/>
  <mergeCells count="14">
    <mergeCell ref="B16:B23"/>
    <mergeCell ref="C16:C23"/>
    <mergeCell ref="D16:D23"/>
    <mergeCell ref="E16:E23"/>
    <mergeCell ref="O16:O18"/>
    <mergeCell ref="O19:O23"/>
    <mergeCell ref="Q16:Q18"/>
    <mergeCell ref="Q19:Q23"/>
    <mergeCell ref="A19:A23"/>
    <mergeCell ref="H19:H21"/>
    <mergeCell ref="I19:I23"/>
    <mergeCell ref="H16:H18"/>
    <mergeCell ref="I16:I18"/>
    <mergeCell ref="A16:A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75" zoomScaleSheetLayoutView="75" zoomScalePageLayoutView="0" workbookViewId="0" topLeftCell="A6">
      <selection activeCell="A34" sqref="A34"/>
    </sheetView>
  </sheetViews>
  <sheetFormatPr defaultColWidth="9.00390625" defaultRowHeight="12.75"/>
  <cols>
    <col min="1" max="1" width="133.00390625" style="38" customWidth="1"/>
    <col min="2" max="2" width="26.875" style="38" customWidth="1"/>
    <col min="3" max="3" width="71.375" style="39" customWidth="1"/>
    <col min="4" max="4" width="14.25390625" style="38" customWidth="1"/>
    <col min="5" max="5" width="29.75390625" style="38" customWidth="1"/>
    <col min="6" max="6" width="0.12890625" style="38" hidden="1" customWidth="1"/>
    <col min="7" max="7" width="30.375" style="37" customWidth="1"/>
  </cols>
  <sheetData>
    <row r="1" spans="1:7" s="4" customFormat="1" ht="0" customHeight="1" hidden="1">
      <c r="A1" s="35"/>
      <c r="B1" s="35"/>
      <c r="C1" s="36"/>
      <c r="D1" s="35"/>
      <c r="E1" s="35"/>
      <c r="F1" s="35"/>
      <c r="G1" s="37"/>
    </row>
    <row r="2" spans="1:7" s="4" customFormat="1" ht="3.75" customHeight="1" hidden="1">
      <c r="A2" s="35"/>
      <c r="B2" s="35"/>
      <c r="C2" s="36"/>
      <c r="D2" s="35"/>
      <c r="E2" s="35"/>
      <c r="F2" s="35"/>
      <c r="G2" s="37"/>
    </row>
    <row r="3" spans="1:7" s="4" customFormat="1" ht="11.25" hidden="1">
      <c r="A3" s="35"/>
      <c r="B3" s="35"/>
      <c r="C3" s="36"/>
      <c r="D3" s="35"/>
      <c r="E3" s="35"/>
      <c r="F3" s="35"/>
      <c r="G3" s="37"/>
    </row>
    <row r="4" spans="1:7" s="4" customFormat="1" ht="11.25" hidden="1">
      <c r="A4" s="35"/>
      <c r="B4" s="35"/>
      <c r="C4" s="36"/>
      <c r="D4" s="35"/>
      <c r="E4" s="35"/>
      <c r="F4" s="35"/>
      <c r="G4" s="37"/>
    </row>
    <row r="5" spans="1:7" s="4" customFormat="1" ht="19.5" customHeight="1" hidden="1">
      <c r="A5" s="35"/>
      <c r="B5" s="35"/>
      <c r="C5" s="36"/>
      <c r="D5" s="35"/>
      <c r="E5" s="35"/>
      <c r="F5" s="35"/>
      <c r="G5" s="37"/>
    </row>
    <row r="6" spans="1:7" s="24" customFormat="1" ht="15.75">
      <c r="A6" s="38"/>
      <c r="B6" s="38"/>
      <c r="C6" s="39"/>
      <c r="D6" s="38"/>
      <c r="E6" s="88" t="s">
        <v>52</v>
      </c>
      <c r="F6" s="88"/>
      <c r="G6" s="88"/>
    </row>
    <row r="7" spans="1:7" s="24" customFormat="1" ht="15.75">
      <c r="A7" s="38"/>
      <c r="B7" s="38"/>
      <c r="C7" s="39"/>
      <c r="D7" s="38"/>
      <c r="E7" s="88" t="s">
        <v>53</v>
      </c>
      <c r="F7" s="88"/>
      <c r="G7" s="88"/>
    </row>
    <row r="8" spans="1:7" s="24" customFormat="1" ht="15.75">
      <c r="A8" s="38"/>
      <c r="B8" s="38"/>
      <c r="C8" s="39"/>
      <c r="D8" s="38"/>
      <c r="E8" s="88" t="s">
        <v>54</v>
      </c>
      <c r="F8" s="88"/>
      <c r="G8" s="88"/>
    </row>
    <row r="9" spans="1:7" s="24" customFormat="1" ht="15.75">
      <c r="A9" s="38"/>
      <c r="B9" s="38"/>
      <c r="C9" s="39"/>
      <c r="D9" s="38"/>
      <c r="E9" s="88" t="s">
        <v>55</v>
      </c>
      <c r="F9" s="88"/>
      <c r="G9" s="88"/>
    </row>
    <row r="10" spans="1:7" s="24" customFormat="1" ht="15.75">
      <c r="A10" s="38"/>
      <c r="B10" s="38"/>
      <c r="C10" s="39"/>
      <c r="D10" s="38"/>
      <c r="E10" s="88" t="s">
        <v>56</v>
      </c>
      <c r="F10" s="88"/>
      <c r="G10" s="88"/>
    </row>
    <row r="12" spans="1:7" ht="22.5">
      <c r="A12" s="90" t="s">
        <v>61</v>
      </c>
      <c r="B12" s="90"/>
      <c r="C12" s="90"/>
      <c r="D12" s="90"/>
      <c r="E12" s="90"/>
      <c r="F12" s="90"/>
      <c r="G12" s="90"/>
    </row>
    <row r="13" spans="1:7" ht="21.75" customHeight="1">
      <c r="A13" s="90" t="s">
        <v>62</v>
      </c>
      <c r="B13" s="90"/>
      <c r="C13" s="90"/>
      <c r="D13" s="90"/>
      <c r="E13" s="90"/>
      <c r="F13" s="90"/>
      <c r="G13" s="90"/>
    </row>
    <row r="14" spans="1:7" s="4" customFormat="1" ht="20.25">
      <c r="A14" s="87" t="s">
        <v>57</v>
      </c>
      <c r="B14" s="87"/>
      <c r="C14" s="87"/>
      <c r="D14" s="87"/>
      <c r="E14" s="87"/>
      <c r="F14" s="87"/>
      <c r="G14" s="87"/>
    </row>
    <row r="15" spans="1:7" s="4" customFormat="1" ht="12.75">
      <c r="A15" s="89" t="s">
        <v>58</v>
      </c>
      <c r="B15" s="89"/>
      <c r="C15" s="89"/>
      <c r="D15" s="89"/>
      <c r="E15" s="89"/>
      <c r="F15" s="89"/>
      <c r="G15" s="89"/>
    </row>
    <row r="16" ht="12.75" hidden="1"/>
    <row r="18" spans="1:7" s="8" customFormat="1" ht="78.75">
      <c r="A18" s="44" t="s">
        <v>47</v>
      </c>
      <c r="B18" s="44" t="s">
        <v>48</v>
      </c>
      <c r="C18" s="45" t="s">
        <v>49</v>
      </c>
      <c r="D18" s="44" t="s">
        <v>50</v>
      </c>
      <c r="E18" s="44" t="s">
        <v>51</v>
      </c>
      <c r="F18" s="44"/>
      <c r="G18" s="44" t="s">
        <v>8</v>
      </c>
    </row>
    <row r="19" spans="1:7" s="6" customFormat="1" ht="18.75" customHeight="1">
      <c r="A19" s="42">
        <v>1</v>
      </c>
      <c r="B19" s="42">
        <v>2</v>
      </c>
      <c r="C19" s="40">
        <v>3</v>
      </c>
      <c r="D19" s="42">
        <v>4</v>
      </c>
      <c r="E19" s="42">
        <v>5</v>
      </c>
      <c r="F19" s="42"/>
      <c r="G19" s="43">
        <v>6</v>
      </c>
    </row>
    <row r="20" spans="1:7" s="6" customFormat="1" ht="25.5">
      <c r="A20" s="91" t="s">
        <v>148</v>
      </c>
      <c r="B20" s="53">
        <v>2210</v>
      </c>
      <c r="C20" s="47" t="s">
        <v>155</v>
      </c>
      <c r="D20" s="60" t="s">
        <v>66</v>
      </c>
      <c r="E20" s="63" t="s">
        <v>78</v>
      </c>
      <c r="F20" s="48"/>
      <c r="G20" s="48"/>
    </row>
    <row r="21" spans="1:7" s="6" customFormat="1" ht="25.5">
      <c r="A21" s="91" t="s">
        <v>138</v>
      </c>
      <c r="B21" s="53">
        <v>2210</v>
      </c>
      <c r="C21" s="47" t="s">
        <v>139</v>
      </c>
      <c r="D21" s="60" t="s">
        <v>66</v>
      </c>
      <c r="E21" s="63" t="s">
        <v>78</v>
      </c>
      <c r="F21" s="48"/>
      <c r="G21" s="48"/>
    </row>
    <row r="22" spans="1:7" s="6" customFormat="1" ht="31.5">
      <c r="A22" s="91" t="s">
        <v>140</v>
      </c>
      <c r="B22" s="53">
        <v>2210</v>
      </c>
      <c r="C22" s="47" t="s">
        <v>141</v>
      </c>
      <c r="D22" s="60" t="s">
        <v>66</v>
      </c>
      <c r="E22" s="63" t="s">
        <v>78</v>
      </c>
      <c r="F22" s="48"/>
      <c r="G22" s="48"/>
    </row>
    <row r="23" spans="1:7" s="6" customFormat="1" ht="25.5">
      <c r="A23" s="91" t="s">
        <v>142</v>
      </c>
      <c r="B23" s="53">
        <v>2210</v>
      </c>
      <c r="C23" s="47" t="s">
        <v>143</v>
      </c>
      <c r="D23" s="60" t="s">
        <v>66</v>
      </c>
      <c r="E23" s="63" t="s">
        <v>78</v>
      </c>
      <c r="F23" s="48"/>
      <c r="G23" s="48"/>
    </row>
    <row r="24" spans="1:7" s="6" customFormat="1" ht="25.5">
      <c r="A24" s="91" t="s">
        <v>144</v>
      </c>
      <c r="B24" s="53">
        <v>2210</v>
      </c>
      <c r="C24" s="47" t="s">
        <v>145</v>
      </c>
      <c r="D24" s="60" t="s">
        <v>66</v>
      </c>
      <c r="E24" s="63" t="s">
        <v>78</v>
      </c>
      <c r="F24" s="48"/>
      <c r="G24" s="48"/>
    </row>
    <row r="25" spans="1:7" s="6" customFormat="1" ht="25.5">
      <c r="A25" s="91" t="s">
        <v>146</v>
      </c>
      <c r="B25" s="53">
        <v>2210</v>
      </c>
      <c r="C25" s="47" t="s">
        <v>147</v>
      </c>
      <c r="D25" s="60" t="s">
        <v>66</v>
      </c>
      <c r="E25" s="63" t="s">
        <v>78</v>
      </c>
      <c r="F25" s="48"/>
      <c r="G25" s="48"/>
    </row>
    <row r="26" spans="1:7" s="6" customFormat="1" ht="25.5">
      <c r="A26" s="91" t="s">
        <v>149</v>
      </c>
      <c r="B26" s="53">
        <v>2210</v>
      </c>
      <c r="C26" s="47" t="s">
        <v>150</v>
      </c>
      <c r="D26" s="60" t="s">
        <v>66</v>
      </c>
      <c r="E26" s="63" t="s">
        <v>78</v>
      </c>
      <c r="F26" s="48"/>
      <c r="G26" s="48"/>
    </row>
    <row r="27" spans="1:7" s="6" customFormat="1" ht="31.5">
      <c r="A27" s="91" t="s">
        <v>151</v>
      </c>
      <c r="B27" s="53">
        <v>2210</v>
      </c>
      <c r="C27" s="47" t="s">
        <v>152</v>
      </c>
      <c r="D27" s="60" t="s">
        <v>66</v>
      </c>
      <c r="E27" s="63" t="s">
        <v>78</v>
      </c>
      <c r="F27" s="48"/>
      <c r="G27" s="48"/>
    </row>
    <row r="28" spans="1:7" s="6" customFormat="1" ht="31.5">
      <c r="A28" s="91" t="s">
        <v>153</v>
      </c>
      <c r="B28" s="53">
        <v>2210</v>
      </c>
      <c r="C28" s="47" t="s">
        <v>154</v>
      </c>
      <c r="D28" s="60" t="s">
        <v>66</v>
      </c>
      <c r="E28" s="63" t="s">
        <v>78</v>
      </c>
      <c r="F28" s="48"/>
      <c r="G28" s="48"/>
    </row>
    <row r="29" spans="1:7" s="6" customFormat="1" ht="63">
      <c r="A29" s="91" t="s">
        <v>156</v>
      </c>
      <c r="B29" s="53">
        <v>2210</v>
      </c>
      <c r="C29" s="47" t="s">
        <v>157</v>
      </c>
      <c r="D29" s="60" t="s">
        <v>66</v>
      </c>
      <c r="E29" s="63" t="s">
        <v>78</v>
      </c>
      <c r="F29" s="48"/>
      <c r="G29" s="48"/>
    </row>
    <row r="30" spans="1:7" s="56" customFormat="1" ht="15.75">
      <c r="A30" s="49"/>
      <c r="B30" s="54"/>
      <c r="C30" s="57">
        <v>191853</v>
      </c>
      <c r="D30" s="50"/>
      <c r="E30" s="50"/>
      <c r="F30" s="50"/>
      <c r="G30" s="50"/>
    </row>
    <row r="31" spans="1:7" s="12" customFormat="1" ht="25.5">
      <c r="A31" s="91" t="s">
        <v>171</v>
      </c>
      <c r="B31" s="53">
        <v>2220</v>
      </c>
      <c r="C31" s="52" t="s">
        <v>172</v>
      </c>
      <c r="D31" s="60" t="s">
        <v>66</v>
      </c>
      <c r="E31" s="63" t="s">
        <v>78</v>
      </c>
      <c r="F31" s="48"/>
      <c r="G31" s="96"/>
    </row>
    <row r="32" spans="1:7" s="12" customFormat="1" ht="25.5">
      <c r="A32" s="91" t="s">
        <v>173</v>
      </c>
      <c r="B32" s="53">
        <v>2220</v>
      </c>
      <c r="C32" s="52" t="s">
        <v>174</v>
      </c>
      <c r="D32" s="60" t="s">
        <v>66</v>
      </c>
      <c r="E32" s="63" t="s">
        <v>78</v>
      </c>
      <c r="F32" s="48"/>
      <c r="G32" s="96"/>
    </row>
    <row r="33" spans="1:7" s="6" customFormat="1" ht="31.5">
      <c r="A33" s="92" t="s">
        <v>187</v>
      </c>
      <c r="B33" s="55">
        <v>2220</v>
      </c>
      <c r="C33" s="52" t="s">
        <v>188</v>
      </c>
      <c r="D33" s="60" t="s">
        <v>66</v>
      </c>
      <c r="E33" s="63" t="s">
        <v>78</v>
      </c>
      <c r="F33" s="48"/>
      <c r="G33" s="97"/>
    </row>
    <row r="34" spans="1:7" s="6" customFormat="1" ht="31.5">
      <c r="A34" s="92" t="s">
        <v>194</v>
      </c>
      <c r="B34" s="55">
        <v>2220</v>
      </c>
      <c r="C34" s="52" t="s">
        <v>195</v>
      </c>
      <c r="D34" s="60" t="s">
        <v>66</v>
      </c>
      <c r="E34" s="63" t="s">
        <v>78</v>
      </c>
      <c r="F34" s="48"/>
      <c r="G34" s="97"/>
    </row>
    <row r="35" spans="1:7" s="6" customFormat="1" ht="31.5">
      <c r="A35" s="93" t="s">
        <v>189</v>
      </c>
      <c r="B35" s="55">
        <v>2220</v>
      </c>
      <c r="C35" s="52" t="s">
        <v>190</v>
      </c>
      <c r="D35" s="60" t="s">
        <v>66</v>
      </c>
      <c r="E35" s="63" t="s">
        <v>78</v>
      </c>
      <c r="F35" s="48"/>
      <c r="G35" s="97"/>
    </row>
    <row r="36" spans="1:7" s="6" customFormat="1" ht="31.5">
      <c r="A36" s="93" t="s">
        <v>160</v>
      </c>
      <c r="B36" s="55">
        <v>2220</v>
      </c>
      <c r="C36" s="52" t="s">
        <v>161</v>
      </c>
      <c r="D36" s="60" t="s">
        <v>66</v>
      </c>
      <c r="E36" s="63" t="s">
        <v>78</v>
      </c>
      <c r="F36" s="48"/>
      <c r="G36" s="97"/>
    </row>
    <row r="37" spans="1:7" s="6" customFormat="1" ht="25.5">
      <c r="A37" s="92" t="s">
        <v>179</v>
      </c>
      <c r="B37" s="55">
        <v>2220</v>
      </c>
      <c r="C37" s="52" t="s">
        <v>180</v>
      </c>
      <c r="D37" s="60" t="s">
        <v>66</v>
      </c>
      <c r="E37" s="63" t="s">
        <v>78</v>
      </c>
      <c r="F37" s="48"/>
      <c r="G37" s="97"/>
    </row>
    <row r="38" spans="1:7" s="6" customFormat="1" ht="31.5">
      <c r="A38" s="92" t="s">
        <v>158</v>
      </c>
      <c r="B38" s="55">
        <v>2220</v>
      </c>
      <c r="C38" s="52" t="s">
        <v>159</v>
      </c>
      <c r="D38" s="60" t="s">
        <v>66</v>
      </c>
      <c r="E38" s="63" t="s">
        <v>78</v>
      </c>
      <c r="F38" s="48"/>
      <c r="G38" s="98"/>
    </row>
    <row r="39" spans="1:7" s="6" customFormat="1" ht="25.5">
      <c r="A39" s="51" t="s">
        <v>196</v>
      </c>
      <c r="B39" s="55">
        <v>2220</v>
      </c>
      <c r="C39" s="52" t="s">
        <v>197</v>
      </c>
      <c r="D39" s="60" t="s">
        <v>66</v>
      </c>
      <c r="E39" s="63" t="s">
        <v>78</v>
      </c>
      <c r="F39" s="48"/>
      <c r="G39" s="97"/>
    </row>
    <row r="40" spans="1:7" s="6" customFormat="1" ht="31.5">
      <c r="A40" s="92" t="s">
        <v>166</v>
      </c>
      <c r="B40" s="53">
        <v>2220</v>
      </c>
      <c r="C40" s="52" t="s">
        <v>193</v>
      </c>
      <c r="D40" s="60" t="s">
        <v>66</v>
      </c>
      <c r="E40" s="63" t="s">
        <v>78</v>
      </c>
      <c r="F40" s="48"/>
      <c r="G40" s="97"/>
    </row>
    <row r="41" spans="1:7" s="6" customFormat="1" ht="31.5">
      <c r="A41" s="92" t="s">
        <v>167</v>
      </c>
      <c r="B41" s="53">
        <v>2220</v>
      </c>
      <c r="C41" s="52" t="s">
        <v>168</v>
      </c>
      <c r="D41" s="60" t="s">
        <v>66</v>
      </c>
      <c r="E41" s="63" t="s">
        <v>78</v>
      </c>
      <c r="F41" s="48"/>
      <c r="G41" s="51"/>
    </row>
    <row r="42" spans="1:7" s="6" customFormat="1" ht="31.5">
      <c r="A42" s="92" t="s">
        <v>169</v>
      </c>
      <c r="B42" s="53">
        <v>2220</v>
      </c>
      <c r="C42" s="52" t="s">
        <v>170</v>
      </c>
      <c r="D42" s="60" t="s">
        <v>66</v>
      </c>
      <c r="E42" s="63" t="s">
        <v>78</v>
      </c>
      <c r="F42" s="48"/>
      <c r="G42" s="51"/>
    </row>
    <row r="43" spans="1:7" s="6" customFormat="1" ht="25.5">
      <c r="A43" s="51" t="s">
        <v>191</v>
      </c>
      <c r="B43" s="55">
        <v>2220</v>
      </c>
      <c r="C43" s="52" t="s">
        <v>192</v>
      </c>
      <c r="D43" s="60" t="s">
        <v>66</v>
      </c>
      <c r="E43" s="63" t="s">
        <v>78</v>
      </c>
      <c r="F43" s="48"/>
      <c r="G43" s="46"/>
    </row>
    <row r="44" spans="1:7" s="6" customFormat="1" ht="31.5">
      <c r="A44" s="51" t="s">
        <v>185</v>
      </c>
      <c r="B44" s="55">
        <v>2220</v>
      </c>
      <c r="C44" s="52" t="s">
        <v>186</v>
      </c>
      <c r="D44" s="60" t="s">
        <v>66</v>
      </c>
      <c r="E44" s="63" t="s">
        <v>78</v>
      </c>
      <c r="F44" s="48"/>
      <c r="G44" s="46"/>
    </row>
    <row r="45" spans="1:7" s="6" customFormat="1" ht="25.5">
      <c r="A45" s="92" t="s">
        <v>183</v>
      </c>
      <c r="B45" s="53">
        <v>2220</v>
      </c>
      <c r="C45" s="52" t="s">
        <v>184</v>
      </c>
      <c r="D45" s="60" t="s">
        <v>66</v>
      </c>
      <c r="E45" s="63" t="s">
        <v>78</v>
      </c>
      <c r="F45" s="48"/>
      <c r="G45" s="51"/>
    </row>
    <row r="46" spans="1:7" s="6" customFormat="1" ht="25.5">
      <c r="A46" s="91" t="s">
        <v>162</v>
      </c>
      <c r="B46" s="53">
        <v>2220</v>
      </c>
      <c r="C46" s="52" t="s">
        <v>163</v>
      </c>
      <c r="D46" s="60" t="s">
        <v>66</v>
      </c>
      <c r="E46" s="63" t="s">
        <v>78</v>
      </c>
      <c r="F46" s="48"/>
      <c r="G46" s="51"/>
    </row>
    <row r="47" spans="1:7" s="6" customFormat="1" ht="25.5">
      <c r="A47" s="91" t="s">
        <v>164</v>
      </c>
      <c r="B47" s="53">
        <v>2220</v>
      </c>
      <c r="C47" s="52" t="s">
        <v>165</v>
      </c>
      <c r="D47" s="60" t="s">
        <v>66</v>
      </c>
      <c r="E47" s="63" t="s">
        <v>78</v>
      </c>
      <c r="F47" s="48"/>
      <c r="G47" s="51"/>
    </row>
    <row r="48" spans="1:7" s="6" customFormat="1" ht="31.5">
      <c r="A48" s="99" t="s">
        <v>181</v>
      </c>
      <c r="B48" s="55">
        <v>2220</v>
      </c>
      <c r="C48" s="47" t="s">
        <v>182</v>
      </c>
      <c r="D48" s="60" t="s">
        <v>66</v>
      </c>
      <c r="E48" s="63" t="s">
        <v>78</v>
      </c>
      <c r="F48" s="48"/>
      <c r="G48" s="51"/>
    </row>
    <row r="49" spans="1:7" s="6" customFormat="1" ht="27" customHeight="1">
      <c r="A49" s="94" t="s">
        <v>177</v>
      </c>
      <c r="B49" s="55">
        <v>2220</v>
      </c>
      <c r="C49" s="52" t="s">
        <v>178</v>
      </c>
      <c r="D49" s="60" t="s">
        <v>66</v>
      </c>
      <c r="E49" s="63" t="s">
        <v>78</v>
      </c>
      <c r="F49" s="48"/>
      <c r="G49" s="46"/>
    </row>
    <row r="50" spans="1:7" s="6" customFormat="1" ht="25.5">
      <c r="A50" s="94" t="s">
        <v>175</v>
      </c>
      <c r="B50" s="55">
        <v>2220</v>
      </c>
      <c r="C50" s="52" t="s">
        <v>176</v>
      </c>
      <c r="D50" s="60" t="s">
        <v>66</v>
      </c>
      <c r="E50" s="63" t="s">
        <v>78</v>
      </c>
      <c r="F50" s="48"/>
      <c r="G50" s="46"/>
    </row>
    <row r="51" spans="1:7" s="6" customFormat="1" ht="15.75">
      <c r="A51" s="49"/>
      <c r="B51" s="50"/>
      <c r="C51" s="58">
        <v>85856.91</v>
      </c>
      <c r="D51" s="59"/>
      <c r="E51" s="50"/>
      <c r="F51" s="50"/>
      <c r="G51" s="50"/>
    </row>
    <row r="52" spans="1:7" s="6" customFormat="1" ht="25.5">
      <c r="A52" s="91" t="s">
        <v>112</v>
      </c>
      <c r="B52" s="55">
        <v>2230</v>
      </c>
      <c r="C52" s="47" t="s">
        <v>113</v>
      </c>
      <c r="D52" s="60" t="s">
        <v>66</v>
      </c>
      <c r="E52" s="63" t="s">
        <v>78</v>
      </c>
      <c r="F52" s="48"/>
      <c r="G52" s="48"/>
    </row>
    <row r="53" spans="1:7" s="6" customFormat="1" ht="25.5">
      <c r="A53" s="91" t="s">
        <v>110</v>
      </c>
      <c r="B53" s="55">
        <v>2230</v>
      </c>
      <c r="C53" s="47" t="s">
        <v>111</v>
      </c>
      <c r="D53" s="60" t="s">
        <v>66</v>
      </c>
      <c r="E53" s="63" t="s">
        <v>78</v>
      </c>
      <c r="F53" s="48"/>
      <c r="G53" s="48"/>
    </row>
    <row r="54" spans="1:7" s="6" customFormat="1" ht="25.5">
      <c r="A54" s="91" t="s">
        <v>93</v>
      </c>
      <c r="B54" s="55">
        <v>2230</v>
      </c>
      <c r="C54" s="47" t="s">
        <v>94</v>
      </c>
      <c r="D54" s="60" t="s">
        <v>66</v>
      </c>
      <c r="E54" s="63" t="s">
        <v>78</v>
      </c>
      <c r="F54" s="48"/>
      <c r="G54" s="48"/>
    </row>
    <row r="55" spans="1:7" s="6" customFormat="1" ht="25.5">
      <c r="A55" s="91" t="s">
        <v>79</v>
      </c>
      <c r="B55" s="55">
        <v>2230</v>
      </c>
      <c r="C55" s="47" t="s">
        <v>80</v>
      </c>
      <c r="D55" s="60" t="s">
        <v>66</v>
      </c>
      <c r="E55" s="63" t="s">
        <v>78</v>
      </c>
      <c r="F55" s="48"/>
      <c r="G55" s="48"/>
    </row>
    <row r="56" spans="1:7" s="6" customFormat="1" ht="30">
      <c r="A56" s="91" t="s">
        <v>99</v>
      </c>
      <c r="B56" s="55">
        <v>2230</v>
      </c>
      <c r="C56" s="47" t="s">
        <v>100</v>
      </c>
      <c r="D56" s="60" t="s">
        <v>66</v>
      </c>
      <c r="E56" s="63" t="s">
        <v>78</v>
      </c>
      <c r="F56" s="48"/>
      <c r="G56" s="48"/>
    </row>
    <row r="57" spans="1:7" s="6" customFormat="1" ht="31.5">
      <c r="A57" s="91" t="s">
        <v>105</v>
      </c>
      <c r="B57" s="55">
        <v>2230</v>
      </c>
      <c r="C57" s="47" t="s">
        <v>106</v>
      </c>
      <c r="D57" s="60" t="s">
        <v>66</v>
      </c>
      <c r="E57" s="63" t="s">
        <v>78</v>
      </c>
      <c r="F57" s="48"/>
      <c r="G57" s="48"/>
    </row>
    <row r="58" spans="1:7" s="6" customFormat="1" ht="25.5">
      <c r="A58" s="91" t="s">
        <v>101</v>
      </c>
      <c r="B58" s="55">
        <v>2230</v>
      </c>
      <c r="C58" s="47" t="s">
        <v>102</v>
      </c>
      <c r="D58" s="60" t="s">
        <v>66</v>
      </c>
      <c r="E58" s="63" t="s">
        <v>78</v>
      </c>
      <c r="F58" s="48"/>
      <c r="G58" s="48"/>
    </row>
    <row r="59" spans="1:7" s="6" customFormat="1" ht="25.5">
      <c r="A59" s="91" t="s">
        <v>114</v>
      </c>
      <c r="B59" s="55">
        <v>2230</v>
      </c>
      <c r="C59" s="47" t="s">
        <v>115</v>
      </c>
      <c r="D59" s="60" t="s">
        <v>66</v>
      </c>
      <c r="E59" s="63" t="s">
        <v>78</v>
      </c>
      <c r="F59" s="48"/>
      <c r="G59" s="48"/>
    </row>
    <row r="60" spans="1:7" s="6" customFormat="1" ht="31.5">
      <c r="A60" s="91" t="s">
        <v>103</v>
      </c>
      <c r="B60" s="55">
        <v>2230</v>
      </c>
      <c r="C60" s="47" t="s">
        <v>104</v>
      </c>
      <c r="D60" s="60" t="s">
        <v>66</v>
      </c>
      <c r="E60" s="63" t="s">
        <v>78</v>
      </c>
      <c r="F60" s="48"/>
      <c r="G60" s="48"/>
    </row>
    <row r="61" spans="1:7" s="6" customFormat="1" ht="31.5">
      <c r="A61" s="91" t="s">
        <v>107</v>
      </c>
      <c r="B61" s="55">
        <v>2230</v>
      </c>
      <c r="C61" s="47" t="s">
        <v>116</v>
      </c>
      <c r="D61" s="60" t="s">
        <v>66</v>
      </c>
      <c r="E61" s="63" t="s">
        <v>78</v>
      </c>
      <c r="F61" s="48"/>
      <c r="G61" s="48"/>
    </row>
    <row r="62" spans="1:7" s="6" customFormat="1" ht="25.5">
      <c r="A62" s="91" t="s">
        <v>84</v>
      </c>
      <c r="B62" s="55">
        <v>2230</v>
      </c>
      <c r="C62" s="47" t="s">
        <v>86</v>
      </c>
      <c r="D62" s="60" t="s">
        <v>66</v>
      </c>
      <c r="E62" s="63" t="s">
        <v>78</v>
      </c>
      <c r="F62" s="48"/>
      <c r="G62" s="48"/>
    </row>
    <row r="63" spans="1:7" s="6" customFormat="1" ht="31.5">
      <c r="A63" s="91" t="s">
        <v>82</v>
      </c>
      <c r="B63" s="55">
        <v>2230</v>
      </c>
      <c r="C63" s="47" t="s">
        <v>81</v>
      </c>
      <c r="D63" s="60" t="s">
        <v>66</v>
      </c>
      <c r="E63" s="63" t="s">
        <v>78</v>
      </c>
      <c r="F63" s="48"/>
      <c r="G63" s="48"/>
    </row>
    <row r="64" spans="1:7" s="6" customFormat="1" ht="25.5">
      <c r="A64" s="94" t="s">
        <v>85</v>
      </c>
      <c r="B64" s="55">
        <v>2230</v>
      </c>
      <c r="C64" s="47" t="s">
        <v>83</v>
      </c>
      <c r="D64" s="60" t="s">
        <v>66</v>
      </c>
      <c r="E64" s="63" t="s">
        <v>78</v>
      </c>
      <c r="F64" s="48"/>
      <c r="G64" s="48"/>
    </row>
    <row r="65" spans="1:7" s="6" customFormat="1" ht="31.5">
      <c r="A65" s="91" t="s">
        <v>95</v>
      </c>
      <c r="B65" s="55">
        <v>2230</v>
      </c>
      <c r="C65" s="47" t="s">
        <v>96</v>
      </c>
      <c r="D65" s="60" t="s">
        <v>66</v>
      </c>
      <c r="E65" s="63" t="s">
        <v>78</v>
      </c>
      <c r="F65" s="48"/>
      <c r="G65" s="48"/>
    </row>
    <row r="66" spans="1:7" s="6" customFormat="1" ht="30">
      <c r="A66" s="91" t="s">
        <v>108</v>
      </c>
      <c r="B66" s="55">
        <v>2230</v>
      </c>
      <c r="C66" s="47" t="s">
        <v>109</v>
      </c>
      <c r="D66" s="60" t="s">
        <v>66</v>
      </c>
      <c r="E66" s="63" t="s">
        <v>78</v>
      </c>
      <c r="F66" s="48"/>
      <c r="G66" s="48"/>
    </row>
    <row r="67" spans="1:7" s="6" customFormat="1" ht="31.5">
      <c r="A67" s="91" t="s">
        <v>91</v>
      </c>
      <c r="B67" s="55">
        <v>2230</v>
      </c>
      <c r="C67" s="47" t="s">
        <v>92</v>
      </c>
      <c r="D67" s="60" t="s">
        <v>66</v>
      </c>
      <c r="E67" s="63" t="s">
        <v>78</v>
      </c>
      <c r="F67" s="48"/>
      <c r="G67" s="48"/>
    </row>
    <row r="68" spans="1:7" s="6" customFormat="1" ht="25.5">
      <c r="A68" s="91" t="s">
        <v>87</v>
      </c>
      <c r="B68" s="55">
        <v>2230</v>
      </c>
      <c r="C68" s="47" t="s">
        <v>88</v>
      </c>
      <c r="D68" s="60" t="s">
        <v>66</v>
      </c>
      <c r="E68" s="63" t="s">
        <v>78</v>
      </c>
      <c r="F68" s="48"/>
      <c r="G68" s="48"/>
    </row>
    <row r="69" spans="1:7" s="6" customFormat="1" ht="25.5">
      <c r="A69" s="91" t="s">
        <v>89</v>
      </c>
      <c r="B69" s="55">
        <v>2230</v>
      </c>
      <c r="C69" s="47" t="s">
        <v>90</v>
      </c>
      <c r="D69" s="60" t="s">
        <v>66</v>
      </c>
      <c r="E69" s="63" t="s">
        <v>78</v>
      </c>
      <c r="F69" s="48"/>
      <c r="G69" s="48"/>
    </row>
    <row r="70" spans="1:7" s="6" customFormat="1" ht="25.5">
      <c r="A70" s="91" t="s">
        <v>97</v>
      </c>
      <c r="B70" s="55">
        <v>2230</v>
      </c>
      <c r="C70" s="47" t="s">
        <v>98</v>
      </c>
      <c r="D70" s="60" t="s">
        <v>66</v>
      </c>
      <c r="E70" s="63" t="s">
        <v>78</v>
      </c>
      <c r="F70" s="48"/>
      <c r="G70" s="48"/>
    </row>
    <row r="71" spans="1:7" s="6" customFormat="1" ht="15.75">
      <c r="A71" s="49"/>
      <c r="B71" s="50"/>
      <c r="C71" s="58">
        <v>86597.98</v>
      </c>
      <c r="D71" s="59"/>
      <c r="E71" s="50"/>
      <c r="F71" s="50">
        <f>SUM(I52:I70)</f>
        <v>0</v>
      </c>
      <c r="G71" s="50"/>
    </row>
    <row r="72" spans="1:7" s="6" customFormat="1" ht="31.5">
      <c r="A72" s="91" t="s">
        <v>119</v>
      </c>
      <c r="B72" s="55">
        <v>2240</v>
      </c>
      <c r="C72" s="47" t="s">
        <v>137</v>
      </c>
      <c r="D72" s="60" t="s">
        <v>66</v>
      </c>
      <c r="E72" s="63" t="s">
        <v>78</v>
      </c>
      <c r="F72" s="48"/>
      <c r="G72" s="48"/>
    </row>
    <row r="73" spans="1:7" s="6" customFormat="1" ht="47.25">
      <c r="A73" s="91" t="s">
        <v>130</v>
      </c>
      <c r="B73" s="55">
        <v>2240</v>
      </c>
      <c r="C73" s="47" t="s">
        <v>134</v>
      </c>
      <c r="D73" s="60" t="s">
        <v>66</v>
      </c>
      <c r="E73" s="63" t="s">
        <v>78</v>
      </c>
      <c r="F73" s="48"/>
      <c r="G73" s="48"/>
    </row>
    <row r="74" spans="1:7" s="6" customFormat="1" ht="31.5">
      <c r="A74" s="91" t="s">
        <v>124</v>
      </c>
      <c r="B74" s="55">
        <v>2240</v>
      </c>
      <c r="C74" s="47" t="s">
        <v>125</v>
      </c>
      <c r="D74" s="60" t="s">
        <v>66</v>
      </c>
      <c r="E74" s="63" t="s">
        <v>78</v>
      </c>
      <c r="F74" s="48"/>
      <c r="G74" s="48"/>
    </row>
    <row r="75" spans="1:7" s="6" customFormat="1" ht="31.5">
      <c r="A75" s="91" t="s">
        <v>120</v>
      </c>
      <c r="B75" s="55">
        <v>2240</v>
      </c>
      <c r="C75" s="47" t="s">
        <v>131</v>
      </c>
      <c r="D75" s="60" t="s">
        <v>66</v>
      </c>
      <c r="E75" s="63" t="s">
        <v>78</v>
      </c>
      <c r="F75" s="48"/>
      <c r="G75" s="48"/>
    </row>
    <row r="76" spans="1:7" s="12" customFormat="1" ht="31.5">
      <c r="A76" s="91" t="s">
        <v>123</v>
      </c>
      <c r="B76" s="55">
        <v>2240</v>
      </c>
      <c r="C76" s="47" t="s">
        <v>60</v>
      </c>
      <c r="D76" s="60" t="s">
        <v>66</v>
      </c>
      <c r="E76" s="63" t="s">
        <v>78</v>
      </c>
      <c r="F76" s="48"/>
      <c r="G76" s="48"/>
    </row>
    <row r="77" spans="1:7" s="6" customFormat="1" ht="25.5">
      <c r="A77" s="91" t="s">
        <v>117</v>
      </c>
      <c r="B77" s="55">
        <v>2240</v>
      </c>
      <c r="C77" s="47" t="s">
        <v>118</v>
      </c>
      <c r="D77" s="60" t="s">
        <v>66</v>
      </c>
      <c r="E77" s="63" t="s">
        <v>78</v>
      </c>
      <c r="F77" s="48"/>
      <c r="G77" s="48"/>
    </row>
    <row r="78" spans="1:7" s="6" customFormat="1" ht="25.5">
      <c r="A78" s="91" t="s">
        <v>121</v>
      </c>
      <c r="B78" s="55">
        <v>2240</v>
      </c>
      <c r="C78" s="47" t="s">
        <v>122</v>
      </c>
      <c r="D78" s="60" t="s">
        <v>66</v>
      </c>
      <c r="E78" s="63" t="s">
        <v>78</v>
      </c>
      <c r="F78" s="48"/>
      <c r="G78" s="48"/>
    </row>
    <row r="79" spans="1:7" s="6" customFormat="1" ht="47.25">
      <c r="A79" s="91" t="s">
        <v>126</v>
      </c>
      <c r="B79" s="55">
        <v>2240</v>
      </c>
      <c r="C79" s="47" t="s">
        <v>127</v>
      </c>
      <c r="D79" s="60" t="s">
        <v>66</v>
      </c>
      <c r="E79" s="63" t="s">
        <v>78</v>
      </c>
      <c r="F79" s="48"/>
      <c r="G79" s="48"/>
    </row>
    <row r="80" spans="1:7" s="6" customFormat="1" ht="31.5">
      <c r="A80" s="91" t="s">
        <v>135</v>
      </c>
      <c r="B80" s="55">
        <v>2240</v>
      </c>
      <c r="C80" s="47" t="s">
        <v>136</v>
      </c>
      <c r="D80" s="60" t="s">
        <v>66</v>
      </c>
      <c r="E80" s="63" t="s">
        <v>78</v>
      </c>
      <c r="F80" s="48"/>
      <c r="G80" s="48"/>
    </row>
    <row r="81" spans="1:7" s="6" customFormat="1" ht="31.5">
      <c r="A81" s="91" t="s">
        <v>132</v>
      </c>
      <c r="B81" s="55">
        <v>2240</v>
      </c>
      <c r="C81" s="47" t="s">
        <v>133</v>
      </c>
      <c r="D81" s="60" t="s">
        <v>66</v>
      </c>
      <c r="E81" s="63" t="s">
        <v>78</v>
      </c>
      <c r="F81" s="48"/>
      <c r="G81" s="48"/>
    </row>
    <row r="82" spans="1:7" ht="31.5">
      <c r="A82" s="91" t="s">
        <v>129</v>
      </c>
      <c r="B82" s="55">
        <v>2240</v>
      </c>
      <c r="C82" s="47" t="s">
        <v>128</v>
      </c>
      <c r="D82" s="60" t="s">
        <v>66</v>
      </c>
      <c r="E82" s="63" t="s">
        <v>78</v>
      </c>
      <c r="F82" s="48"/>
      <c r="G82" s="48"/>
    </row>
    <row r="83" spans="1:7" s="12" customFormat="1" ht="15.75">
      <c r="A83" s="49"/>
      <c r="B83" s="50"/>
      <c r="C83" s="58">
        <v>54703.44</v>
      </c>
      <c r="D83" s="50"/>
      <c r="E83" s="50"/>
      <c r="F83" s="50"/>
      <c r="G83" s="50"/>
    </row>
    <row r="84" spans="1:7" s="6" customFormat="1" ht="25.5">
      <c r="A84" s="92" t="s">
        <v>75</v>
      </c>
      <c r="B84" s="55">
        <v>2271</v>
      </c>
      <c r="C84" s="47" t="s">
        <v>65</v>
      </c>
      <c r="D84" s="60" t="s">
        <v>66</v>
      </c>
      <c r="E84" s="63" t="s">
        <v>78</v>
      </c>
      <c r="F84" s="48"/>
      <c r="G84" s="48"/>
    </row>
    <row r="85" spans="1:7" s="12" customFormat="1" ht="15.75">
      <c r="A85" s="59"/>
      <c r="B85" s="50"/>
      <c r="C85" s="58">
        <v>8000</v>
      </c>
      <c r="D85" s="50"/>
      <c r="E85" s="50"/>
      <c r="F85" s="50"/>
      <c r="G85" s="50"/>
    </row>
    <row r="86" spans="1:7" ht="31.5">
      <c r="A86" s="95" t="s">
        <v>67</v>
      </c>
      <c r="B86" s="55">
        <v>2272</v>
      </c>
      <c r="C86" s="47" t="s">
        <v>69</v>
      </c>
      <c r="D86" s="60" t="s">
        <v>66</v>
      </c>
      <c r="E86" s="63" t="s">
        <v>78</v>
      </c>
      <c r="F86" s="48"/>
      <c r="G86" s="48"/>
    </row>
    <row r="87" spans="1:7" ht="31.5">
      <c r="A87" s="95" t="s">
        <v>68</v>
      </c>
      <c r="B87" s="55">
        <v>2272</v>
      </c>
      <c r="C87" s="47" t="s">
        <v>70</v>
      </c>
      <c r="D87" s="60" t="s">
        <v>66</v>
      </c>
      <c r="E87" s="63" t="s">
        <v>78</v>
      </c>
      <c r="F87" s="48"/>
      <c r="G87" s="48"/>
    </row>
    <row r="88" spans="1:7" ht="31.5">
      <c r="A88" s="92" t="s">
        <v>59</v>
      </c>
      <c r="B88" s="55">
        <v>2272</v>
      </c>
      <c r="C88" s="47" t="s">
        <v>71</v>
      </c>
      <c r="D88" s="60" t="s">
        <v>66</v>
      </c>
      <c r="E88" s="63" t="s">
        <v>78</v>
      </c>
      <c r="F88" s="48"/>
      <c r="G88" s="48"/>
    </row>
    <row r="89" spans="1:7" ht="15.75">
      <c r="A89" s="49"/>
      <c r="B89" s="50"/>
      <c r="C89" s="58">
        <v>230000</v>
      </c>
      <c r="D89" s="50"/>
      <c r="E89" s="50"/>
      <c r="F89" s="50"/>
      <c r="G89" s="50"/>
    </row>
    <row r="90" spans="1:7" ht="25.5">
      <c r="A90" s="95" t="s">
        <v>72</v>
      </c>
      <c r="B90" s="55">
        <v>2273</v>
      </c>
      <c r="C90" s="47" t="s">
        <v>73</v>
      </c>
      <c r="D90" s="60" t="s">
        <v>66</v>
      </c>
      <c r="E90" s="63" t="s">
        <v>78</v>
      </c>
      <c r="F90" s="48"/>
      <c r="G90" s="48" t="s">
        <v>74</v>
      </c>
    </row>
    <row r="91" spans="1:7" ht="15.75">
      <c r="A91" s="49"/>
      <c r="B91" s="50"/>
      <c r="C91" s="58">
        <v>35000</v>
      </c>
      <c r="D91" s="50"/>
      <c r="E91" s="50"/>
      <c r="F91" s="50"/>
      <c r="G91" s="50"/>
    </row>
    <row r="92" spans="1:7" ht="12.75" hidden="1">
      <c r="A92" s="100"/>
      <c r="B92" s="100"/>
      <c r="C92" s="101"/>
      <c r="D92" s="100"/>
      <c r="E92" s="100"/>
      <c r="F92" s="100"/>
      <c r="G92" s="102"/>
    </row>
    <row r="93" spans="1:7" ht="12.75" hidden="1">
      <c r="A93" s="100"/>
      <c r="B93" s="100"/>
      <c r="C93" s="101"/>
      <c r="D93" s="100"/>
      <c r="E93" s="100"/>
      <c r="F93" s="100"/>
      <c r="G93" s="102"/>
    </row>
    <row r="94" spans="1:7" ht="12.75" hidden="1">
      <c r="A94" s="100"/>
      <c r="B94" s="100"/>
      <c r="C94" s="101"/>
      <c r="D94" s="100"/>
      <c r="E94" s="100"/>
      <c r="F94" s="100"/>
      <c r="G94" s="102"/>
    </row>
    <row r="95" spans="1:7" ht="25.5">
      <c r="A95" s="91" t="s">
        <v>76</v>
      </c>
      <c r="B95" s="55">
        <v>2274</v>
      </c>
      <c r="C95" s="47" t="s">
        <v>77</v>
      </c>
      <c r="D95" s="60" t="s">
        <v>66</v>
      </c>
      <c r="E95" s="63" t="s">
        <v>78</v>
      </c>
      <c r="F95" s="48"/>
      <c r="G95" s="46"/>
    </row>
    <row r="96" spans="1:7" ht="15.75">
      <c r="A96" s="49"/>
      <c r="B96" s="50"/>
      <c r="C96" s="58">
        <v>80200</v>
      </c>
      <c r="D96" s="50"/>
      <c r="E96" s="50"/>
      <c r="F96" s="50"/>
      <c r="G96" s="50"/>
    </row>
    <row r="97" ht="42.75" customHeight="1">
      <c r="F97" s="41"/>
    </row>
    <row r="98" spans="1:6" ht="26.25">
      <c r="A98" s="61" t="s">
        <v>63</v>
      </c>
      <c r="D98" s="62" t="s">
        <v>64</v>
      </c>
      <c r="F98" s="41"/>
    </row>
  </sheetData>
  <sheetProtection/>
  <mergeCells count="9">
    <mergeCell ref="A14:G14"/>
    <mergeCell ref="E6:G6"/>
    <mergeCell ref="E7:G7"/>
    <mergeCell ref="E8:G8"/>
    <mergeCell ref="E9:G9"/>
    <mergeCell ref="A15:G15"/>
    <mergeCell ref="E10:G10"/>
    <mergeCell ref="A12:G12"/>
    <mergeCell ref="A13:G13"/>
  </mergeCells>
  <printOptions/>
  <pageMargins left="0.984251968503937" right="0.39" top="0.5511811023622047" bottom="0.1968503937007874" header="0.5511811023622047" footer="0.5118110236220472"/>
  <pageSetup horizontalDpi="600" verticalDpi="600" orientation="landscape" paperSize="9" scale="41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</dc:creator>
  <cp:keywords/>
  <dc:description/>
  <cp:lastModifiedBy>Admin</cp:lastModifiedBy>
  <cp:lastPrinted>2016-03-25T12:41:59Z</cp:lastPrinted>
  <dcterms:created xsi:type="dcterms:W3CDTF">2007-06-08T07:19:27Z</dcterms:created>
  <dcterms:modified xsi:type="dcterms:W3CDTF">2016-03-25T12:42:02Z</dcterms:modified>
  <cp:category/>
  <cp:version/>
  <cp:contentType/>
  <cp:contentStatus/>
</cp:coreProperties>
</file>