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<sst xmlns="http://schemas.openxmlformats.org/spreadsheetml/2006/main" count="104" uniqueCount="83">
  <si>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</si>
  <si>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</si>
  <si>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</si>
  <si>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</si>
  <si>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</si>
  <si>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</si>
  <si>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</si>
  <si>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</si>
  <si>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</si>
  <si>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</si>
  <si>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</si>
  <si>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Препарати фармацевтичні, інші, код 21.20.2</t>
  </si>
  <si>
    <t>Всього по 2220</t>
  </si>
  <si>
    <t xml:space="preserve">Ремонтування та технічне обслуговування машин загальної призначеності, код 33.12.1 </t>
  </si>
  <si>
    <t>Збирання безпечних відходів, непридатних для вторинного використовування, код 38.11.2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</si>
  <si>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</si>
  <si>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</si>
  <si>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автотранспорту, код 65.12.2</t>
  </si>
  <si>
    <t>Послуги щодо технічного випробовування й аналізування, код 71.20.1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</si>
  <si>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</si>
  <si>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</si>
  <si>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</si>
  <si>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</si>
  <si>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</si>
  <si>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</si>
  <si>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     (підпис)   </t>
  </si>
  <si>
    <t>М.П.</t>
  </si>
  <si>
    <t>Обробляння та розподілення води трубопроводами, код 36.00.2</t>
  </si>
  <si>
    <t>Паливо рідинне та газ; оливи мастильні, код 19.20.2</t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</si>
  <si>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</si>
  <si>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</si>
  <si>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Лампи та світильники, код 27.40.2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</si>
  <si>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</si>
  <si>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</si>
  <si>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Журнали та періодичні видання друковані, код 58.14.1</t>
  </si>
  <si>
    <t>Послуги щодо страхування майна від пожежі та інших небезпек, код 65.12.4</t>
  </si>
  <si>
    <t>Послуги у сфері охорони здоров'я, інші, код 86.90.1</t>
  </si>
  <si>
    <t>Послуги освітянські, інші, н.в.і.у., код 85.59.1</t>
  </si>
  <si>
    <t>Всього по 2282</t>
  </si>
  <si>
    <r>
      <t>закупівель на 2015 рік</t>
    </r>
    <r>
      <rPr>
        <sz val="14"/>
        <rFont val="Times New Roman"/>
        <family val="1"/>
      </rPr>
      <t xml:space="preserve"> (зі змінами) </t>
    </r>
  </si>
  <si>
    <t>Вироби з деревини, інші, код 16.29.1.</t>
  </si>
  <si>
    <t>Клеї, код 20.52.1</t>
  </si>
  <si>
    <t>Тара пластмасова, код 22.22.1.</t>
  </si>
  <si>
    <t>Частини та приладдя до моторних транспортних засобів, н.в.і.у., код 29.32.3</t>
  </si>
  <si>
    <t>додаткові кошти</t>
  </si>
  <si>
    <t>Оригінали програмного забезпечення, код 62.01.2</t>
  </si>
  <si>
    <t>Ремонтування комп'ютерів і периферійного устатковання, код 95.11.1</t>
  </si>
  <si>
    <t>КЗ "Чернігівське обласне патологоанатомічне бюро"</t>
  </si>
  <si>
    <t>Вмістини металеві легкі, код 25.92.1</t>
  </si>
  <si>
    <t>Частини та приладдя до вимірювального, випробувального та навігаційного устаткування, код 26.51.8</t>
  </si>
  <si>
    <t xml:space="preserve">Ремонтування та технічне обслуговування електронного й оптичного устаткування, код 33.13.1 </t>
  </si>
  <si>
    <t>Послуги щодо консультування стосовно систем і програмного забезпечення, код 62.02.2</t>
  </si>
  <si>
    <t>Ремонтування побутової електронної техніки, код 95.21.1</t>
  </si>
  <si>
    <t>Послуги щодо поховання та кремації, код 96.03.1</t>
  </si>
  <si>
    <t>Оренда приміщень</t>
  </si>
  <si>
    <t>Послуги телекомукаційні, інші, код 61.90.1</t>
  </si>
  <si>
    <t xml:space="preserve">Ремонтування та технічне обслуговуванняметалевих виробів, код 33.11.1 </t>
  </si>
  <si>
    <t>Всього по 2271</t>
  </si>
  <si>
    <t>Всього по 2274</t>
  </si>
  <si>
    <t>Газ кам'яновугільний, водяний, генераторний і подібні види газів, крім нафтових газів, код 35.21.1</t>
  </si>
  <si>
    <t>Голова комітету з конкурсних торгів                ________________                           В. О. Синиця</t>
  </si>
  <si>
    <t>Кредиторська заборгованість</t>
  </si>
  <si>
    <t>Продукти нафтоперероблення , код 19.20.4</t>
  </si>
  <si>
    <t>Екстракти фарбувальні та дубильні; тканини та їхні похідні; речовини фарбувальні н.в.і.у., код 20.12.2</t>
  </si>
  <si>
    <t>Елементи хімічні, н.в.і.у.:кислотита сполуки неорганічні, код 20.13.2</t>
  </si>
  <si>
    <t>Вуглеводні та їх похідні, код 20.14.1</t>
  </si>
  <si>
    <t>Ефіри, пероксиди, епоксиди, ацеталі та напівацеталі органічні; сполуки органічні, інші, код 20.14.6</t>
  </si>
  <si>
    <t>Продукти хімічні органічні, основні, різноманітні, код 20.14.7</t>
  </si>
  <si>
    <t>Спирти, феноли, фенолоспирти та їхні галогено-, сульфо-, нітрони нітрозопохідні; спирти жирні технічні, код 20.14.2</t>
  </si>
  <si>
    <t>Сполуки органічні з азотною функційною групою, код 20.14.4</t>
  </si>
  <si>
    <t>Пестициди та їхні агрохімічні продукти, код 20.20.1</t>
  </si>
  <si>
    <t>Гліцерин, код 20.41.1</t>
  </si>
  <si>
    <t>Предмети одягу та аксесуари одягу з вулканізованої гуми (крім виготовлених з твердоїгуми), код 22.19.6</t>
  </si>
  <si>
    <t>Скло листове, код 23.11.1</t>
  </si>
  <si>
    <t>Інструменти і прилади медичні, хірургічні та стомотологічні, код 32.50.1</t>
  </si>
  <si>
    <t>пролонгація</t>
  </si>
  <si>
    <t>відшкодуван-ня по орендованим приміщенням</t>
  </si>
  <si>
    <t>Пара та гаряча вода; постачання пари та гарячої води, код 35.30.1</t>
  </si>
  <si>
    <t>Затверджений рішенням комітету з конкурсних торгів від 22.12.2015р. № 33</t>
  </si>
  <si>
    <t>Всього по 2800</t>
  </si>
  <si>
    <t>Послуги  у сфері охорони здоро'я, код 86.90.1</t>
  </si>
  <si>
    <t>Всього по 3110</t>
  </si>
  <si>
    <t>Машини обчислювальні, частини та приладдя до них, код 26.20.1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</si>
</sst>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₴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70">
      <selection activeCell="C73" sqref="C73"/>
    </sheetView>
  </sheetViews>
  <sheetFormatPr defaultColWidth="9.00390625" defaultRowHeight="12.75"/>
  <cols>
    <col min="1" max="1" width="42.00390625" style="5" customWidth="1"/>
    <col min="2" max="2" width="10.375" style="31" customWidth="1"/>
    <col min="3" max="3" width="10.625" style="5" customWidth="1"/>
    <col min="4" max="5" width="13.75390625" style="31" customWidth="1"/>
    <col min="6" max="6" width="11.75390625" style="5" customWidth="1"/>
    <col min="7" max="16384" width="9.125" style="5" customWidth="1"/>
  </cols>
  <sheetData>
    <row r="1" spans="1:6" ht="17.25" customHeight="1">
      <c r="A1" s="49" t="s">
        <v>4</v>
      </c>
      <c r="B1" s="49"/>
      <c r="C1" s="49"/>
      <c r="D1" s="49"/>
      <c r="E1" s="49"/>
      <c r="F1" s="49"/>
    </row>
    <row r="2" spans="1:6" ht="15.75" customHeight="1">
      <c r="A2" s="49" t="s">
        <v>39</v>
      </c>
      <c r="B2" s="50"/>
      <c r="C2" s="50"/>
      <c r="D2" s="50"/>
      <c r="E2" s="50"/>
      <c r="F2" s="50"/>
    </row>
    <row r="3" spans="1:6" ht="18" customHeight="1">
      <c r="A3" s="51" t="s">
        <v>47</v>
      </c>
      <c r="B3" s="51"/>
      <c r="C3" s="51"/>
      <c r="D3" s="51"/>
      <c r="E3" s="51"/>
      <c r="F3" s="51"/>
    </row>
    <row r="4" spans="1:6" ht="62.25" customHeight="1">
      <c r="A4" s="6" t="s">
        <v>0</v>
      </c>
      <c r="B4" s="7" t="s">
        <v>1</v>
      </c>
      <c r="C4" s="8" t="s">
        <v>5</v>
      </c>
      <c r="D4" s="2" t="s">
        <v>2</v>
      </c>
      <c r="E4" s="2" t="s">
        <v>3</v>
      </c>
      <c r="F4" s="2" t="s">
        <v>6</v>
      </c>
    </row>
    <row r="5" spans="1:6" s="11" customFormat="1" ht="12.75" customHeight="1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</row>
    <row r="6" spans="1:6" ht="38.25" customHeight="1">
      <c r="A6" s="36" t="s">
        <v>40</v>
      </c>
      <c r="B6" s="13">
        <v>2210</v>
      </c>
      <c r="C6" s="17">
        <v>0.4</v>
      </c>
      <c r="D6" s="35"/>
      <c r="E6" s="35"/>
      <c r="F6" s="2"/>
    </row>
    <row r="7" spans="1:6" ht="12.75" customHeight="1">
      <c r="A7" s="16" t="s">
        <v>7</v>
      </c>
      <c r="B7" s="13">
        <v>2210</v>
      </c>
      <c r="C7" s="17">
        <v>4.5</v>
      </c>
      <c r="D7" s="35"/>
      <c r="E7" s="35"/>
      <c r="F7" s="2"/>
    </row>
    <row r="8" spans="1:6" ht="38.25" customHeight="1">
      <c r="A8" s="3" t="s">
        <v>8</v>
      </c>
      <c r="B8" s="13">
        <v>2210</v>
      </c>
      <c r="C8" s="17">
        <v>5.8</v>
      </c>
      <c r="D8" s="35"/>
      <c r="E8" s="35"/>
      <c r="F8" s="2"/>
    </row>
    <row r="9" spans="1:6" ht="13.5" customHeight="1">
      <c r="A9" s="3" t="s">
        <v>28</v>
      </c>
      <c r="B9" s="13">
        <v>2210</v>
      </c>
      <c r="C9" s="17">
        <v>34.8</v>
      </c>
      <c r="D9" s="35"/>
      <c r="E9" s="35"/>
      <c r="F9" s="2"/>
    </row>
    <row r="10" spans="1:6" ht="12.75" customHeight="1">
      <c r="A10" s="18" t="s">
        <v>29</v>
      </c>
      <c r="B10" s="13">
        <v>2210</v>
      </c>
      <c r="C10" s="17">
        <v>0.1</v>
      </c>
      <c r="D10" s="35"/>
      <c r="E10" s="35"/>
      <c r="F10" s="2"/>
    </row>
    <row r="11" spans="1:6" ht="25.5" customHeight="1">
      <c r="A11" s="3" t="s">
        <v>30</v>
      </c>
      <c r="B11" s="13">
        <v>2210</v>
      </c>
      <c r="C11" s="17">
        <v>6.5</v>
      </c>
      <c r="D11" s="35"/>
      <c r="E11" s="35"/>
      <c r="F11" s="2"/>
    </row>
    <row r="12" spans="1:6" ht="25.5" customHeight="1">
      <c r="A12" s="3" t="s">
        <v>30</v>
      </c>
      <c r="B12" s="13">
        <v>2210</v>
      </c>
      <c r="C12" s="17">
        <v>0.3</v>
      </c>
      <c r="D12" s="35"/>
      <c r="E12" s="35"/>
      <c r="F12" s="2" t="s">
        <v>44</v>
      </c>
    </row>
    <row r="13" spans="1:6" ht="19.5" customHeight="1">
      <c r="A13" s="3" t="s">
        <v>41</v>
      </c>
      <c r="B13" s="13">
        <v>2210</v>
      </c>
      <c r="C13" s="17">
        <v>0.1</v>
      </c>
      <c r="D13" s="35"/>
      <c r="E13" s="35"/>
      <c r="F13" s="2"/>
    </row>
    <row r="14" spans="1:6" ht="12.75" customHeight="1">
      <c r="A14" s="12" t="s">
        <v>42</v>
      </c>
      <c r="B14" s="13">
        <v>2210</v>
      </c>
      <c r="C14" s="17">
        <v>0.4</v>
      </c>
      <c r="D14" s="35"/>
      <c r="E14" s="35"/>
      <c r="F14" s="2"/>
    </row>
    <row r="15" spans="1:6" ht="12.75" customHeight="1">
      <c r="A15" s="12" t="s">
        <v>48</v>
      </c>
      <c r="B15" s="13">
        <v>2210</v>
      </c>
      <c r="C15" s="17">
        <v>1.7</v>
      </c>
      <c r="D15" s="35"/>
      <c r="E15" s="35"/>
      <c r="F15" s="2"/>
    </row>
    <row r="16" spans="1:6" ht="25.5" customHeight="1">
      <c r="A16" s="3" t="s">
        <v>31</v>
      </c>
      <c r="B16" s="13">
        <v>2210</v>
      </c>
      <c r="C16" s="17">
        <v>0.3</v>
      </c>
      <c r="D16" s="35"/>
      <c r="E16" s="35"/>
      <c r="F16" s="2"/>
    </row>
    <row r="17" spans="1:6" ht="30.75" customHeight="1">
      <c r="A17" s="3" t="s">
        <v>32</v>
      </c>
      <c r="B17" s="13">
        <v>2210</v>
      </c>
      <c r="C17" s="17">
        <v>0.3</v>
      </c>
      <c r="D17" s="35"/>
      <c r="E17" s="35"/>
      <c r="F17" s="2"/>
    </row>
    <row r="18" spans="1:6" ht="38.25" customHeight="1">
      <c r="A18" s="16" t="s">
        <v>43</v>
      </c>
      <c r="B18" s="39">
        <v>2210</v>
      </c>
      <c r="C18" s="40">
        <v>1</v>
      </c>
      <c r="D18" s="35"/>
      <c r="E18" s="35"/>
      <c r="F18" s="32"/>
    </row>
    <row r="19" spans="1:6" ht="25.5" customHeight="1">
      <c r="A19" s="3" t="s">
        <v>33</v>
      </c>
      <c r="B19" s="13">
        <v>2210</v>
      </c>
      <c r="C19" s="17">
        <v>0.1</v>
      </c>
      <c r="D19" s="35"/>
      <c r="E19" s="35"/>
      <c r="F19" s="2"/>
    </row>
    <row r="20" spans="1:6" ht="12.75" customHeight="1">
      <c r="A20" s="15" t="s">
        <v>34</v>
      </c>
      <c r="B20" s="13">
        <v>2210</v>
      </c>
      <c r="C20" s="17">
        <v>1.1</v>
      </c>
      <c r="D20" s="35"/>
      <c r="E20" s="35"/>
      <c r="F20" s="2"/>
    </row>
    <row r="21" spans="1:6" ht="24.75" customHeight="1">
      <c r="A21" s="15" t="s">
        <v>34</v>
      </c>
      <c r="B21" s="13">
        <v>2210</v>
      </c>
      <c r="C21" s="17">
        <v>0.4</v>
      </c>
      <c r="D21" s="35"/>
      <c r="E21" s="35"/>
      <c r="F21" s="2" t="s">
        <v>44</v>
      </c>
    </row>
    <row r="22" spans="1:6" ht="39.75" customHeight="1">
      <c r="A22" s="3" t="s">
        <v>9</v>
      </c>
      <c r="B22" s="13">
        <v>2210</v>
      </c>
      <c r="C22" s="17">
        <v>15.5</v>
      </c>
      <c r="D22" s="35"/>
      <c r="E22" s="35"/>
      <c r="F22" s="24"/>
    </row>
    <row r="23" spans="1:6" ht="21" customHeight="1">
      <c r="A23" s="3" t="s">
        <v>61</v>
      </c>
      <c r="B23" s="13">
        <v>2210</v>
      </c>
      <c r="C23" s="17">
        <v>3.2</v>
      </c>
      <c r="D23" s="35"/>
      <c r="E23" s="35"/>
      <c r="F23" s="24"/>
    </row>
    <row r="24" spans="1:6" ht="25.5" customHeight="1">
      <c r="A24" s="19" t="s">
        <v>10</v>
      </c>
      <c r="B24" s="20"/>
      <c r="C24" s="21">
        <f>SUM(C6:C23)</f>
        <v>76.5</v>
      </c>
      <c r="D24" s="2"/>
      <c r="E24" s="2"/>
      <c r="F24" s="2"/>
    </row>
    <row r="25" spans="1:6" ht="25.5" customHeight="1">
      <c r="A25" s="3" t="s">
        <v>7</v>
      </c>
      <c r="B25" s="20">
        <v>2220</v>
      </c>
      <c r="C25" s="14">
        <v>1.1</v>
      </c>
      <c r="D25" s="18"/>
      <c r="E25" s="18"/>
      <c r="F25" s="2"/>
    </row>
    <row r="26" spans="1:6" ht="38.25" customHeight="1">
      <c r="A26" s="3" t="s">
        <v>62</v>
      </c>
      <c r="B26" s="20">
        <v>2220</v>
      </c>
      <c r="C26" s="14">
        <v>26.4</v>
      </c>
      <c r="D26" s="35"/>
      <c r="E26" s="35"/>
      <c r="F26" s="2"/>
    </row>
    <row r="27" spans="1:6" ht="27" customHeight="1">
      <c r="A27" s="3" t="s">
        <v>63</v>
      </c>
      <c r="B27" s="20">
        <v>2220</v>
      </c>
      <c r="C27" s="14">
        <v>59.5</v>
      </c>
      <c r="D27" s="35"/>
      <c r="E27" s="35"/>
      <c r="F27" s="2"/>
    </row>
    <row r="28" spans="1:6" ht="24" customHeight="1">
      <c r="A28" s="37" t="s">
        <v>64</v>
      </c>
      <c r="B28" s="33">
        <v>2220</v>
      </c>
      <c r="C28" s="23">
        <v>1</v>
      </c>
      <c r="D28" s="35"/>
      <c r="E28" s="35"/>
      <c r="F28" s="32"/>
    </row>
    <row r="29" spans="1:6" ht="25.5" customHeight="1">
      <c r="A29" s="3" t="s">
        <v>65</v>
      </c>
      <c r="B29" s="20">
        <v>2220</v>
      </c>
      <c r="C29" s="14">
        <v>75.8</v>
      </c>
      <c r="D29" s="35"/>
      <c r="E29" s="35"/>
      <c r="F29" s="2"/>
    </row>
    <row r="30" spans="1:6" ht="25.5" customHeight="1">
      <c r="A30" s="3" t="s">
        <v>66</v>
      </c>
      <c r="B30" s="20">
        <v>2220</v>
      </c>
      <c r="C30" s="14">
        <v>0.1</v>
      </c>
      <c r="D30" s="35"/>
      <c r="E30" s="35"/>
      <c r="F30" s="32"/>
    </row>
    <row r="31" spans="1:6" ht="42" customHeight="1">
      <c r="A31" s="3" t="s">
        <v>68</v>
      </c>
      <c r="B31" s="20">
        <v>2220</v>
      </c>
      <c r="C31" s="14">
        <v>30.2</v>
      </c>
      <c r="D31" s="35"/>
      <c r="E31" s="35"/>
      <c r="F31" s="32"/>
    </row>
    <row r="32" spans="1:6" ht="25.5" customHeight="1">
      <c r="A32" s="37" t="s">
        <v>69</v>
      </c>
      <c r="B32" s="33">
        <v>2220</v>
      </c>
      <c r="C32" s="23">
        <v>8.3</v>
      </c>
      <c r="D32" s="35"/>
      <c r="E32" s="35"/>
      <c r="F32" s="2"/>
    </row>
    <row r="33" spans="1:6" ht="25.5" customHeight="1">
      <c r="A33" s="3" t="s">
        <v>67</v>
      </c>
      <c r="B33" s="20">
        <v>2220</v>
      </c>
      <c r="C33" s="14">
        <v>97.5</v>
      </c>
      <c r="D33" s="35"/>
      <c r="E33" s="35"/>
      <c r="F33" s="2"/>
    </row>
    <row r="34" spans="1:6" ht="27" customHeight="1">
      <c r="A34" s="3" t="s">
        <v>70</v>
      </c>
      <c r="B34" s="20">
        <v>2220</v>
      </c>
      <c r="C34" s="14">
        <v>2.6</v>
      </c>
      <c r="D34" s="35"/>
      <c r="E34" s="35"/>
      <c r="F34" s="2"/>
    </row>
    <row r="35" spans="1:6" ht="25.5" customHeight="1">
      <c r="A35" s="16" t="s">
        <v>11</v>
      </c>
      <c r="B35" s="20">
        <v>2220</v>
      </c>
      <c r="C35" s="14">
        <v>15.7</v>
      </c>
      <c r="D35" s="35"/>
      <c r="E35" s="35"/>
      <c r="F35" s="2"/>
    </row>
    <row r="36" spans="1:6" ht="25.5" customHeight="1">
      <c r="A36" s="16" t="s">
        <v>11</v>
      </c>
      <c r="B36" s="20">
        <v>2220</v>
      </c>
      <c r="C36" s="14">
        <v>193.6</v>
      </c>
      <c r="D36" s="35"/>
      <c r="E36" s="35"/>
      <c r="F36" s="2" t="s">
        <v>44</v>
      </c>
    </row>
    <row r="37" spans="1:6" ht="38.25" customHeight="1">
      <c r="A37" s="16" t="s">
        <v>71</v>
      </c>
      <c r="B37" s="20">
        <v>2220</v>
      </c>
      <c r="C37" s="14">
        <v>1.4</v>
      </c>
      <c r="D37" s="35"/>
      <c r="E37" s="35"/>
      <c r="F37" s="2"/>
    </row>
    <row r="38" spans="1:6" ht="25.5" customHeight="1">
      <c r="A38" s="37" t="s">
        <v>72</v>
      </c>
      <c r="B38" s="33">
        <v>2220</v>
      </c>
      <c r="C38" s="23">
        <v>25.7</v>
      </c>
      <c r="D38" s="35"/>
      <c r="E38" s="35"/>
      <c r="F38" s="2"/>
    </row>
    <row r="39" spans="1:6" ht="12.75" customHeight="1">
      <c r="A39" s="3" t="s">
        <v>73</v>
      </c>
      <c r="B39" s="20">
        <v>2220</v>
      </c>
      <c r="C39" s="14">
        <v>96.7</v>
      </c>
      <c r="D39" s="35"/>
      <c r="E39" s="35"/>
      <c r="F39" s="2"/>
    </row>
    <row r="40" spans="1:6" ht="25.5" customHeight="1">
      <c r="A40" s="3" t="s">
        <v>73</v>
      </c>
      <c r="B40" s="20">
        <v>2220</v>
      </c>
      <c r="C40" s="14">
        <v>6.6</v>
      </c>
      <c r="D40" s="35"/>
      <c r="E40" s="35"/>
      <c r="F40" s="2" t="s">
        <v>44</v>
      </c>
    </row>
    <row r="41" spans="1:6" ht="25.5" customHeight="1">
      <c r="A41" s="3" t="s">
        <v>74</v>
      </c>
      <c r="B41" s="20">
        <v>2220</v>
      </c>
      <c r="C41" s="14">
        <v>17.6</v>
      </c>
      <c r="D41" s="35"/>
      <c r="E41" s="35"/>
      <c r="F41" s="2" t="s">
        <v>44</v>
      </c>
    </row>
    <row r="42" spans="1:6" ht="25.5" customHeight="1">
      <c r="A42" s="19" t="s">
        <v>12</v>
      </c>
      <c r="B42" s="20"/>
      <c r="C42" s="21">
        <f>SUM(C25:C41)</f>
        <v>659.8000000000001</v>
      </c>
      <c r="D42" s="2"/>
      <c r="E42" s="2"/>
      <c r="F42" s="2"/>
    </row>
    <row r="43" spans="1:6" ht="40.5" customHeight="1">
      <c r="A43" s="3" t="s">
        <v>49</v>
      </c>
      <c r="B43" s="20">
        <v>2240</v>
      </c>
      <c r="C43" s="14">
        <v>4.5</v>
      </c>
      <c r="D43" s="2"/>
      <c r="E43" s="2"/>
      <c r="F43" s="2"/>
    </row>
    <row r="44" spans="1:6" ht="40.5" customHeight="1">
      <c r="A44" s="3" t="s">
        <v>56</v>
      </c>
      <c r="B44" s="20">
        <v>2240</v>
      </c>
      <c r="C44" s="14">
        <v>0.1</v>
      </c>
      <c r="D44" s="2"/>
      <c r="E44" s="2"/>
      <c r="F44" s="2"/>
    </row>
    <row r="45" spans="1:6" ht="31.5" customHeight="1">
      <c r="A45" s="3" t="s">
        <v>13</v>
      </c>
      <c r="B45" s="20">
        <v>2240</v>
      </c>
      <c r="C45" s="14">
        <v>3.6</v>
      </c>
      <c r="D45" s="15"/>
      <c r="E45" s="15"/>
      <c r="F45" s="24"/>
    </row>
    <row r="46" spans="1:6" ht="31.5" customHeight="1">
      <c r="A46" s="3" t="s">
        <v>50</v>
      </c>
      <c r="B46" s="20">
        <v>2240</v>
      </c>
      <c r="C46" s="14">
        <v>0.1</v>
      </c>
      <c r="D46" s="35"/>
      <c r="E46" s="35"/>
      <c r="F46" s="24"/>
    </row>
    <row r="47" spans="1:6" ht="25.5" customHeight="1">
      <c r="A47" s="3" t="s">
        <v>14</v>
      </c>
      <c r="B47" s="20">
        <v>2240</v>
      </c>
      <c r="C47" s="17">
        <v>4.4</v>
      </c>
      <c r="D47" s="35"/>
      <c r="E47" s="35"/>
      <c r="F47" s="22"/>
    </row>
    <row r="48" spans="1:6" ht="38.25" customHeight="1">
      <c r="A48" s="15" t="s">
        <v>55</v>
      </c>
      <c r="B48" s="20">
        <v>2240</v>
      </c>
      <c r="C48" s="14">
        <v>4.5</v>
      </c>
      <c r="D48" s="35"/>
      <c r="E48" s="35"/>
      <c r="F48" s="22"/>
    </row>
    <row r="49" spans="1:6" ht="25.5" customHeight="1">
      <c r="A49" s="1" t="s">
        <v>15</v>
      </c>
      <c r="B49" s="20">
        <v>2240</v>
      </c>
      <c r="C49" s="14">
        <v>1.6</v>
      </c>
      <c r="D49" s="35"/>
      <c r="E49" s="35"/>
      <c r="F49" s="22"/>
    </row>
    <row r="50" spans="1:6" ht="25.5" customHeight="1">
      <c r="A50" s="1" t="s">
        <v>45</v>
      </c>
      <c r="B50" s="20">
        <v>2240</v>
      </c>
      <c r="C50" s="23">
        <v>1.7</v>
      </c>
      <c r="D50" s="35"/>
      <c r="E50" s="35"/>
      <c r="F50" s="22"/>
    </row>
    <row r="51" spans="1:6" ht="25.5" customHeight="1">
      <c r="A51" s="25" t="s">
        <v>51</v>
      </c>
      <c r="B51" s="20">
        <v>2240</v>
      </c>
      <c r="C51" s="23">
        <v>3.2</v>
      </c>
      <c r="D51" s="35"/>
      <c r="E51" s="35"/>
      <c r="F51" s="22"/>
    </row>
    <row r="52" spans="1:6" ht="65.25" customHeight="1">
      <c r="A52" s="25" t="s">
        <v>16</v>
      </c>
      <c r="B52" s="20">
        <v>2240</v>
      </c>
      <c r="C52" s="14">
        <v>1.6</v>
      </c>
      <c r="D52" s="35"/>
      <c r="E52" s="35"/>
      <c r="F52" s="22"/>
    </row>
    <row r="53" spans="1:6" ht="33.75" customHeight="1">
      <c r="A53" s="3" t="s">
        <v>17</v>
      </c>
      <c r="B53" s="20">
        <v>2240</v>
      </c>
      <c r="C53" s="23">
        <v>2.2</v>
      </c>
      <c r="D53" s="35"/>
      <c r="E53" s="35"/>
      <c r="F53" s="32"/>
    </row>
    <row r="54" spans="1:6" ht="33.75" customHeight="1">
      <c r="A54" s="16" t="s">
        <v>35</v>
      </c>
      <c r="B54" s="20">
        <v>2240</v>
      </c>
      <c r="C54" s="14">
        <v>3.6</v>
      </c>
      <c r="D54" s="35"/>
      <c r="E54" s="35"/>
      <c r="F54" s="2"/>
    </row>
    <row r="55" spans="1:6" ht="25.5" customHeight="1">
      <c r="A55" s="3" t="s">
        <v>18</v>
      </c>
      <c r="B55" s="20">
        <v>2240</v>
      </c>
      <c r="C55" s="14">
        <v>0.2</v>
      </c>
      <c r="D55" s="35"/>
      <c r="E55" s="35"/>
      <c r="F55" s="2"/>
    </row>
    <row r="56" spans="1:6" ht="25.5" customHeight="1">
      <c r="A56" s="1" t="s">
        <v>19</v>
      </c>
      <c r="B56" s="20">
        <v>2240</v>
      </c>
      <c r="C56" s="14">
        <v>0.8</v>
      </c>
      <c r="D56" s="35"/>
      <c r="E56" s="35"/>
      <c r="F56" s="24"/>
    </row>
    <row r="57" spans="1:6" ht="38.25" customHeight="1">
      <c r="A57" s="16" t="s">
        <v>36</v>
      </c>
      <c r="B57" s="33">
        <v>2240</v>
      </c>
      <c r="C57" s="23">
        <v>0.1</v>
      </c>
      <c r="D57" s="35"/>
      <c r="E57" s="35"/>
      <c r="F57" s="32"/>
    </row>
    <row r="58" spans="1:6" ht="25.5" customHeight="1">
      <c r="A58" s="38" t="s">
        <v>46</v>
      </c>
      <c r="B58" s="20">
        <v>2240</v>
      </c>
      <c r="C58" s="23">
        <v>0.3</v>
      </c>
      <c r="D58" s="35"/>
      <c r="E58" s="35"/>
      <c r="F58" s="32"/>
    </row>
    <row r="59" spans="1:6" ht="25.5" customHeight="1">
      <c r="A59" s="3" t="s">
        <v>52</v>
      </c>
      <c r="B59" s="33">
        <v>2240</v>
      </c>
      <c r="C59" s="23">
        <v>1</v>
      </c>
      <c r="D59" s="35"/>
      <c r="E59" s="35"/>
      <c r="F59" s="32"/>
    </row>
    <row r="60" spans="1:6" ht="36.75" customHeight="1">
      <c r="A60" s="3" t="s">
        <v>53</v>
      </c>
      <c r="B60" s="33">
        <v>2240</v>
      </c>
      <c r="C60" s="23">
        <v>12.8</v>
      </c>
      <c r="D60" s="37"/>
      <c r="E60" s="37"/>
      <c r="F60" s="32"/>
    </row>
    <row r="61" spans="1:6" ht="27.75" customHeight="1">
      <c r="A61" s="3" t="s">
        <v>54</v>
      </c>
      <c r="B61" s="33">
        <v>2240</v>
      </c>
      <c r="C61" s="23">
        <v>2.6</v>
      </c>
      <c r="D61" s="37"/>
      <c r="E61" s="37"/>
      <c r="F61" s="32"/>
    </row>
    <row r="62" spans="1:6" ht="27.75" customHeight="1">
      <c r="A62" s="3" t="s">
        <v>61</v>
      </c>
      <c r="B62" s="33">
        <v>2240</v>
      </c>
      <c r="C62" s="23">
        <v>28.6</v>
      </c>
      <c r="D62" s="37"/>
      <c r="E62" s="37"/>
      <c r="F62" s="32"/>
    </row>
    <row r="63" spans="1:6" ht="28.5" customHeight="1">
      <c r="A63" s="19" t="s">
        <v>20</v>
      </c>
      <c r="B63" s="26"/>
      <c r="C63" s="21">
        <f>SUM(C43:C62)</f>
        <v>77.5</v>
      </c>
      <c r="D63" s="15"/>
      <c r="E63" s="15"/>
      <c r="F63" s="2"/>
    </row>
    <row r="64" spans="1:6" ht="25.5" customHeight="1">
      <c r="A64" s="12" t="s">
        <v>77</v>
      </c>
      <c r="B64" s="34">
        <v>2271</v>
      </c>
      <c r="C64" s="14">
        <v>44.3</v>
      </c>
      <c r="D64" s="18"/>
      <c r="E64" s="18"/>
      <c r="F64" s="2" t="s">
        <v>75</v>
      </c>
    </row>
    <row r="65" spans="1:6" ht="25.5" customHeight="1">
      <c r="A65" s="12" t="s">
        <v>77</v>
      </c>
      <c r="B65" s="34">
        <v>2271</v>
      </c>
      <c r="C65" s="14">
        <v>98.6</v>
      </c>
      <c r="D65" s="18"/>
      <c r="E65" s="18"/>
      <c r="F65" s="2" t="s">
        <v>76</v>
      </c>
    </row>
    <row r="66" spans="1:6" ht="25.5" customHeight="1">
      <c r="A66" s="12" t="s">
        <v>77</v>
      </c>
      <c r="B66" s="20">
        <v>2271</v>
      </c>
      <c r="C66" s="14">
        <v>55.3</v>
      </c>
      <c r="D66" s="18"/>
      <c r="E66" s="18"/>
      <c r="F66" s="2"/>
    </row>
    <row r="67" spans="1:6" ht="41.25" customHeight="1">
      <c r="A67" s="19" t="s">
        <v>57</v>
      </c>
      <c r="B67" s="20"/>
      <c r="C67" s="21">
        <v>198.2</v>
      </c>
      <c r="D67" s="18"/>
      <c r="E67" s="18"/>
      <c r="F67" s="2"/>
    </row>
    <row r="68" spans="1:6" ht="25.5" customHeight="1">
      <c r="A68" s="12" t="s">
        <v>27</v>
      </c>
      <c r="B68" s="20">
        <v>2272</v>
      </c>
      <c r="C68" s="14">
        <v>4.9</v>
      </c>
      <c r="D68" s="18"/>
      <c r="E68" s="18"/>
      <c r="F68" s="2" t="s">
        <v>76</v>
      </c>
    </row>
    <row r="69" spans="1:6" ht="27.75" customHeight="1">
      <c r="A69" s="12" t="s">
        <v>27</v>
      </c>
      <c r="B69" s="20">
        <v>2272</v>
      </c>
      <c r="C69" s="14">
        <v>10.6</v>
      </c>
      <c r="D69" s="7"/>
      <c r="E69" s="7"/>
      <c r="F69" s="2"/>
    </row>
    <row r="70" spans="1:6" ht="51.75" customHeight="1">
      <c r="A70" s="19" t="s">
        <v>21</v>
      </c>
      <c r="B70" s="20"/>
      <c r="C70" s="21">
        <f>C68+C69</f>
        <v>15.5</v>
      </c>
      <c r="D70" s="2"/>
      <c r="E70" s="2"/>
      <c r="F70" s="2"/>
    </row>
    <row r="71" spans="1:6" ht="28.5" customHeight="1">
      <c r="A71" s="15" t="s">
        <v>22</v>
      </c>
      <c r="B71" s="20">
        <v>2273</v>
      </c>
      <c r="C71" s="14">
        <v>42.1</v>
      </c>
      <c r="D71" s="2"/>
      <c r="E71" s="2"/>
      <c r="F71" s="2" t="s">
        <v>76</v>
      </c>
    </row>
    <row r="72" spans="1:6" ht="25.5" customHeight="1">
      <c r="A72" s="15" t="s">
        <v>22</v>
      </c>
      <c r="B72" s="20">
        <v>2273</v>
      </c>
      <c r="C72" s="14">
        <v>22.9</v>
      </c>
      <c r="D72" s="2"/>
      <c r="E72" s="2"/>
      <c r="F72" s="2" t="s">
        <v>75</v>
      </c>
    </row>
    <row r="73" spans="1:6" ht="36.75" customHeight="1">
      <c r="A73" s="19" t="s">
        <v>23</v>
      </c>
      <c r="B73" s="20"/>
      <c r="C73" s="21">
        <f>C71+C72</f>
        <v>65</v>
      </c>
      <c r="D73" s="2"/>
      <c r="E73" s="2"/>
      <c r="F73" s="22"/>
    </row>
    <row r="74" spans="1:6" ht="29.25" customHeight="1">
      <c r="A74" s="15" t="s">
        <v>59</v>
      </c>
      <c r="B74" s="20">
        <v>2274</v>
      </c>
      <c r="C74" s="14">
        <v>32.8</v>
      </c>
      <c r="D74" s="2"/>
      <c r="E74" s="2"/>
      <c r="F74" s="2" t="s">
        <v>76</v>
      </c>
    </row>
    <row r="75" spans="1:6" ht="15.75" customHeight="1">
      <c r="A75" s="19" t="s">
        <v>58</v>
      </c>
      <c r="B75" s="20"/>
      <c r="C75" s="21">
        <f>SUM(C74:C74)</f>
        <v>32.8</v>
      </c>
      <c r="D75" s="2"/>
      <c r="E75" s="2"/>
      <c r="F75" s="22"/>
    </row>
    <row r="76" spans="1:6" ht="35.25" customHeight="1">
      <c r="A76" s="3" t="s">
        <v>80</v>
      </c>
      <c r="B76" s="20"/>
      <c r="C76" s="14">
        <v>1.2</v>
      </c>
      <c r="D76" s="2"/>
      <c r="E76" s="2"/>
      <c r="F76" s="2" t="s">
        <v>44</v>
      </c>
    </row>
    <row r="77" spans="1:6" ht="13.5" customHeight="1">
      <c r="A77" s="3" t="s">
        <v>37</v>
      </c>
      <c r="B77" s="34">
        <v>2282</v>
      </c>
      <c r="C77" s="14">
        <v>1.3</v>
      </c>
      <c r="D77" s="7"/>
      <c r="E77" s="7"/>
      <c r="F77" s="2" t="s">
        <v>44</v>
      </c>
    </row>
    <row r="78" spans="1:6" ht="18.75" customHeight="1">
      <c r="A78" s="19" t="s">
        <v>38</v>
      </c>
      <c r="B78" s="26"/>
      <c r="C78" s="21">
        <f>SUM(C77)</f>
        <v>1.3</v>
      </c>
      <c r="D78" s="18"/>
      <c r="E78" s="18"/>
      <c r="F78" s="2"/>
    </row>
    <row r="79" spans="1:6" ht="27" customHeight="1">
      <c r="A79" s="19" t="s">
        <v>79</v>
      </c>
      <c r="B79" s="20"/>
      <c r="C79" s="21">
        <f>C76</f>
        <v>1.2</v>
      </c>
      <c r="D79" s="2"/>
      <c r="E79" s="2"/>
      <c r="F79" s="22"/>
    </row>
    <row r="80" spans="1:6" ht="27" customHeight="1">
      <c r="A80" s="3" t="s">
        <v>82</v>
      </c>
      <c r="B80" s="20"/>
      <c r="C80" s="14">
        <v>12.7</v>
      </c>
      <c r="D80" s="2"/>
      <c r="E80" s="2"/>
      <c r="F80" s="2" t="s">
        <v>44</v>
      </c>
    </row>
    <row r="81" spans="1:6" ht="13.5" customHeight="1">
      <c r="A81" s="19" t="s">
        <v>81</v>
      </c>
      <c r="B81" s="20"/>
      <c r="C81" s="21">
        <f>C80</f>
        <v>12.7</v>
      </c>
      <c r="D81" s="2"/>
      <c r="E81" s="2"/>
      <c r="F81" s="22"/>
    </row>
    <row r="82" spans="1:6" ht="33" customHeight="1">
      <c r="A82" s="27" t="s">
        <v>24</v>
      </c>
      <c r="B82" s="28"/>
      <c r="C82" s="46">
        <f>C24+C42+C63+C67+C73+C75+C79+C81+C78</f>
        <v>1125</v>
      </c>
      <c r="D82" s="2"/>
      <c r="E82" s="2"/>
      <c r="F82" s="2"/>
    </row>
    <row r="83" spans="1:6" ht="13.5" customHeight="1" hidden="1">
      <c r="A83" s="41"/>
      <c r="B83" s="42"/>
      <c r="C83" s="43"/>
      <c r="D83" s="44"/>
      <c r="E83" s="44"/>
      <c r="F83" s="44"/>
    </row>
    <row r="84" spans="1:6" ht="1.5" customHeight="1">
      <c r="A84" s="41"/>
      <c r="B84" s="42"/>
      <c r="C84" s="43"/>
      <c r="D84" s="44"/>
      <c r="E84" s="44"/>
      <c r="F84" s="44"/>
    </row>
    <row r="85" spans="1:6" ht="19.5" customHeight="1">
      <c r="A85" s="47" t="s">
        <v>78</v>
      </c>
      <c r="B85" s="47"/>
      <c r="C85" s="47"/>
      <c r="D85" s="47"/>
      <c r="E85" s="47"/>
      <c r="F85" s="47"/>
    </row>
    <row r="86" spans="1:6" ht="4.5" customHeight="1">
      <c r="A86" s="45"/>
      <c r="B86" s="45"/>
      <c r="C86" s="45"/>
      <c r="D86" s="45"/>
      <c r="E86" s="45"/>
      <c r="F86" s="45"/>
    </row>
    <row r="87" spans="1:6" ht="15.75" customHeight="1">
      <c r="A87" s="45"/>
      <c r="B87" s="45"/>
      <c r="C87" s="45"/>
      <c r="D87" s="45"/>
      <c r="E87" s="45"/>
      <c r="F87" s="45"/>
    </row>
    <row r="88" spans="1:6" ht="15.75">
      <c r="A88" s="48" t="s">
        <v>60</v>
      </c>
      <c r="B88" s="48"/>
      <c r="C88" s="48"/>
      <c r="D88" s="48"/>
      <c r="E88" s="48"/>
      <c r="F88" s="48"/>
    </row>
    <row r="89" spans="2:5" ht="12.75">
      <c r="B89" s="5" t="s">
        <v>26</v>
      </c>
      <c r="C89" s="30" t="s">
        <v>25</v>
      </c>
      <c r="D89" s="30"/>
      <c r="E89" s="30"/>
    </row>
    <row r="90" spans="2:7" ht="12.75">
      <c r="B90" s="5"/>
      <c r="C90" s="30"/>
      <c r="D90" s="30"/>
      <c r="E90" s="30"/>
      <c r="G90" s="4"/>
    </row>
    <row r="91" spans="1:6" s="4" customFormat="1" ht="17.25" customHeight="1">
      <c r="A91" s="5"/>
      <c r="B91" s="31"/>
      <c r="C91" s="5"/>
      <c r="D91" s="31"/>
      <c r="E91" s="31"/>
      <c r="F91" s="5"/>
    </row>
    <row r="92" spans="1:6" s="4" customFormat="1" ht="17.25" customHeight="1">
      <c r="A92" s="5"/>
      <c r="B92" s="31"/>
      <c r="C92" s="5"/>
      <c r="D92" s="31"/>
      <c r="E92" s="31"/>
      <c r="F92" s="5"/>
    </row>
    <row r="93" spans="1:7" s="4" customFormat="1" ht="17.25" customHeight="1">
      <c r="A93" s="5"/>
      <c r="B93" s="31"/>
      <c r="C93" s="5"/>
      <c r="D93" s="31"/>
      <c r="E93" s="31"/>
      <c r="F93" s="5"/>
      <c r="G93" s="29"/>
    </row>
    <row r="94" spans="1:6" s="29" customFormat="1" ht="16.5" customHeight="1">
      <c r="A94" s="5"/>
      <c r="B94" s="31"/>
      <c r="C94" s="5"/>
      <c r="D94" s="31"/>
      <c r="E94" s="31"/>
      <c r="F94" s="5"/>
    </row>
    <row r="95" spans="1:6" s="29" customFormat="1" ht="14.25" customHeight="1">
      <c r="A95" s="5"/>
      <c r="B95" s="31"/>
      <c r="C95" s="5"/>
      <c r="D95" s="31"/>
      <c r="E95" s="31"/>
      <c r="F95" s="5"/>
    </row>
    <row r="96" spans="1:7" s="29" customFormat="1" ht="14.25" customHeight="1">
      <c r="A96" s="5"/>
      <c r="B96" s="31"/>
      <c r="C96" s="5"/>
      <c r="D96" s="31"/>
      <c r="E96" s="31"/>
      <c r="F96" s="5"/>
      <c r="G96" s="5"/>
    </row>
  </sheetData>
  <sheetProtection/>
  <mergeCells count="5">
    <mergeCell ref="A85:F85"/>
    <mergeCell ref="A88:F88"/>
    <mergeCell ref="A1:F1"/>
    <mergeCell ref="A2:F2"/>
    <mergeCell ref="A3:F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Buh1</cp:lastModifiedBy>
  <cp:lastPrinted>2015-12-24T13:10:06Z</cp:lastPrinted>
  <dcterms:created xsi:type="dcterms:W3CDTF">2013-11-15T07:16:56Z</dcterms:created>
  <dcterms:modified xsi:type="dcterms:W3CDTF">2015-12-24T13:11:08Z</dcterms:modified>
  <cp:category/>
  <cp:version/>
  <cp:contentType/>
  <cp:contentStatus/>
</cp:coreProperties>
</file>