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9465" activeTab="0"/>
  </bookViews>
  <sheets>
    <sheet name="Лист2" sheetId="1" r:id="rId1"/>
    <sheet name="Лист3" sheetId="2" r:id="rId2"/>
  </sheets>
  <definedNames>
    <definedName name="_xlnm.Print_Titles" localSheetId="0">'Лист2'!$5:$5</definedName>
  </definedNames>
  <calcPr fullCalcOnLoad="1"/>
</workbook>
</file>

<file path=xl/sharedStrings.xml><?xml version="1.0" encoding="utf-8"?>
<sst xmlns="http://schemas.openxmlformats.org/spreadsheetml/2006/main" count="212" uniqueCount="197">
  <si>
    <t>Предмет закупівлі</t>
  </si>
  <si>
    <t xml:space="preserve">Код КЕКВ (для бюджетних коштів) </t>
  </si>
  <si>
    <t xml:space="preserve">Процедура закупівлі </t>
  </si>
  <si>
    <t xml:space="preserve">Орієнтовний початок проведення  процедури закупівлі </t>
  </si>
  <si>
    <t xml:space="preserve">Додаток до річного плану </t>
  </si>
  <si>
    <t>Очікувана вартість предмета закупівлі (тис.грн.)</t>
  </si>
  <si>
    <t>Примітка</t>
  </si>
  <si>
    <t>Всього по 2210</t>
  </si>
  <si>
    <t>пролонгація ст.40 Закону</t>
  </si>
  <si>
    <t>Всього по 2220</t>
  </si>
  <si>
    <t>Всього по 2230</t>
  </si>
  <si>
    <t>Всього по 2240</t>
  </si>
  <si>
    <t>Всього по 2272</t>
  </si>
  <si>
    <t>Всього по 2273</t>
  </si>
  <si>
    <t>Всього:</t>
  </si>
  <si>
    <t xml:space="preserve">     (підпис)   </t>
  </si>
  <si>
    <t>М.П.</t>
  </si>
  <si>
    <t>тимчасовий кошторис</t>
  </si>
  <si>
    <t>Всього по 2282</t>
  </si>
  <si>
    <t xml:space="preserve">КЛПЗ "Чернігівський обласний онкологічний диспансер", код ЄДРПОУ 02006065 </t>
  </si>
  <si>
    <t>Вироби текстильні готові для домашнього господарства, код 13.92.1 [39512000-4-постільна білизна]</t>
  </si>
  <si>
    <t>Вироби текстильні готові, інші, код 13.92.2. [39510000-0-вироби домашнього текстилю]</t>
  </si>
  <si>
    <t>Мотузки, канати, шпагат і сіткове полотно, крім відходів, код 13.94.1 [39541000-6-канати, мотузки, шпагати та сітки]</t>
  </si>
  <si>
    <t>Одяг дитячий, одяг інший та аксесуари одягу інші, з текстильного полотна, крім трикотажних, код 14.19.2 [18141000-9-робочі рукавиці]</t>
  </si>
  <si>
    <t>Фанера клеєна, фанеровані панелі й подібні вироби з шаруватої деревини; плити деревностружкові й подібні плити з деревини чи інших здерев'янілих матеріалів, код 16.21.1. [44191000-5-дерев’яні конструкційні матеріали різні]</t>
  </si>
  <si>
    <t>Папір і картон оброблені, код 17.12.7 [22991000-3-газетний папір; 30197000-6-дрібне канцелярське приладдя]</t>
  </si>
  <si>
    <t>Вироби канцелярські, паперові, код 17.23.1 [22800000-8-паперові чи картонні реєстраційні журнали, бухгалтерські книги, швидкозшивачі, бланки та інші паперові канцелярські вироби;30199000-0-паперове канцелярське приладдя та інші паперові вироби]</t>
  </si>
  <si>
    <t>Шпалери, код 17.24.1 [44111000-1-будівельні матеріали]</t>
  </si>
  <si>
    <t>Паливо рідинне та газ; оливи мастильні, код 19.20.2. [09132000-3-бензин]</t>
  </si>
  <si>
    <t>Фарби та лаки, інші, та пов'язана з ними продукція; барвники художні та друкарські чорнила, код 20.30.2. [44800000-8-фарби, лаки, друкарська фарба та мастики; 24224000-0-фарбувальні речовини]</t>
  </si>
  <si>
    <t>Мило, засоби мийні та засоби для чищення, код 20.41.3 [39830000-9-продукція для чищення]</t>
  </si>
  <si>
    <t>Клеї, код 20.52.1. [24910000-6-клеї]</t>
  </si>
  <si>
    <t>Засоби змащувальні; присадки; речовини антифризні готові, код 20.59.4 [24951000-5-змазки та мастильні матеріали]</t>
  </si>
  <si>
    <t>Ґума невулканізована та вироби з неї; ґума вулканізова-на, крім твердої ґуми, ґуми у формі ниток, кордів, пластин, листів, стрічок, стрижнів і профілів, код 22.19.2 [19500000-1-гумові та пластмасові матеріали]</t>
  </si>
  <si>
    <t>Пластини, листи, плівка, фольга та стрічки з пластмас, інші, код 22.21.4 [44175000-7-панелі]</t>
  </si>
  <si>
    <t xml:space="preserve">Вироби пластмасові для будівництва; лінолеум і покриви на підлогу, тверді, не пластикові, код 22.23.1 [44221000-5-вікна, двері та супутні вироби; 39515000-5-штори, портьєри, кухонні штори та тканинні жалюзі] </t>
  </si>
  <si>
    <t>Вироби пластмасові інші, н. в. і. у., код 22.29.2. [22852000-7-теки; 19500000-1-гумові та пластмасові матеріали; 19640000-4-поліетиленові мішки та пакети для сміття; 44167000-8-трубна арматура різна]</t>
  </si>
  <si>
    <t>Плитка та плити керамічні, код 23.31.1. [44111000-1-будівельні матеріали]</t>
  </si>
  <si>
    <t>Вироби санітарно-технічні керамічні, код 23.42.1 [44411000-4-санітарна техніка]</t>
  </si>
  <si>
    <t>Вироби абразивні, код 23.91.1 [14810000-2-абразивні вироби]</t>
  </si>
  <si>
    <t>Напівфабрикати з алюмінію та алюмінієвих сплавів, код 24.42.2 [44111000-1-будівельні матеріали]</t>
  </si>
  <si>
    <t>Вироби ножові та столові прибори, код 25.71.1 [39240000-6-різальні інструменти]</t>
  </si>
  <si>
    <t>Замки та завіси, код 25.72.1. [44520000-1-замки, ключі та петлі]</t>
  </si>
  <si>
    <t>Пилки ручні, полотна до будь-яких пилок, код 25.73.2 [44512000-2-ручні інструменти різні]</t>
  </si>
  <si>
    <t>Інструменти ручні, інші, код 25.73.3 [44512000-2-ручні інструменти різні]</t>
  </si>
  <si>
    <t xml:space="preserve">Деталі змінні до ручних інструментів з механічним урухомлювачем/ приводом чи без нього, або до верстатів, код 25.73.4. [44512000-2-ручні інструменти різні] </t>
  </si>
  <si>
    <t>Вироби кріпильні та ґвинтонарізні, код 25.94.1. [44530000-4-кріпильні деталі]</t>
  </si>
  <si>
    <t>Вироби для ванн і кухні, металеві, код 25.99.1. [42131000-6-крани, вентилі та клапани; 44165000-4-шланги, стояки та рукави]</t>
  </si>
  <si>
    <t>Проводи та кабелі електронні й електричні, інші, код 27.32.1. [31200000-8-електророзподільна та контрольна апаратура; 31300000-9-ізольовані дроти та кабелі]</t>
  </si>
  <si>
    <t>Пристрої електромонтажні, код 27.33.1. [31200000-8-електророзподільна та контрольна апаратура]</t>
  </si>
  <si>
    <t>Лампи розжарювання та газорозрядні електричні; лампи дугові, код 27.40.1. [31510000-4-електричні лампи розжарення]</t>
  </si>
  <si>
    <t>Лампи та світильники, код 27.40.2. [31520000-7-світильники та освітлювальна арматура]</t>
  </si>
  <si>
    <t>Холодильники та морозильники; машини пральні; електроковдри; вентилятори, код 27.51.1. [39714000-0-кухонні витяжки чи очищувачі повітря]</t>
  </si>
  <si>
    <t>Крани, вентилі, клапани та подібні вироби до труб, котлів, резервуарів, цистерн і подібних виробів, код 28.14.1. [42131000-6 -крани, вентилі та клапани]</t>
  </si>
  <si>
    <t>Вальниці/підшипники кулькові чи роликові, код 28.15.1. [44441000-3 -мікрокульки]</t>
  </si>
  <si>
    <t>Інструмент електромеханічний для роботи однією рукою; інструмент ручний портативний із силовим урухомлювачем/ приводом, інший, код 28.24.1. [42652000-1-електромеханічні ручні інструменти]</t>
  </si>
  <si>
    <t xml:space="preserve">Частини ручного інструменту із силовим урухомлювачем/ приводом, код 28.24.2. </t>
  </si>
  <si>
    <t>Устатковання електричне, інше, до моторних транспортних засобів і його частини, код 29.31.2. [31610000-5-електричне обладнання для двигунів і транспортних засобів]</t>
  </si>
  <si>
    <t>Частини та приладдя до моторних транспортних засобів, н. в. і.у, код 29.32.3. [34330000-9-запасні частини до вантажних транспортних засобів, фургонів та легкових автомобілів]</t>
  </si>
  <si>
    <t>Мітли та щітки, код 32.91.1. [39224000-8 -мітли, щітки та інше господарське приладдя]</t>
  </si>
  <si>
    <t>Убори наголовні захисні; ручки для писання та олівці, дошки, штемпелі для датування, опечату-вання та нумерування; стрічки до друкарських машинок, штемпельні подушечки, код 32.99.1 [30190000-7-офісне устаткування та приладдя різне]</t>
  </si>
  <si>
    <t>Вироби, інші н.в.і.у., код 32.99.5. [33157000-5-газотерапевтичні та респіраторні апарати]</t>
  </si>
  <si>
    <t>Журнали та періодичні видання друковані, код 58.14.1. [22200000-2-газети, періодичні спеціалізовані та інші періодичні видання і журнали]</t>
  </si>
  <si>
    <t>Гази промислові, код 20.11.1 [24111000-5-водень, аргон, інертні гази, азот і кисень]</t>
  </si>
  <si>
    <t>Речовини хімічні неорганічні основні, інші, н.в.і.у., код 20.13.6 [24315000-5-неорганічні хімічні речовини різні]</t>
  </si>
  <si>
    <t>Кислоти монокарбонові жирні технічні; кислоти карбонові та їхні солі, код 20.14.3 [24323000-4-промислові монокарбонові жирні кислоти]</t>
  </si>
  <si>
    <t>Ефіри, пероксиди, епоксиди, ацеталі та напівацеталі органічні; сполуки органічні, інші, код 20.14.6. [24324000-1-органічні сполуки з азотною групою]</t>
  </si>
  <si>
    <t>Пестициди та інші агрохімічні продукти, код 20.20.1 [24455000-8-дезинфекційні засоби]</t>
  </si>
  <si>
    <t>Гліцерин, код 20.41.1 [24964000-9-гліцерин]</t>
  </si>
  <si>
    <t>Фотопластинки й фотоплівки, плівка для миттєвого друку; фотохімікати та фотографічні незмішані речовини, код 20.59.1 [24931000-9-фотопластини ти фотоплівки]</t>
  </si>
  <si>
    <t>Продукти хімічні різноманітні, код 20.59.5 [33696000-5-реактиви та контрастні речовини]</t>
  </si>
  <si>
    <t>Ліки, код 21.20.1 [33600000-6-фармацевтична продукція]</t>
  </si>
  <si>
    <t>Препарати фармацевтичні, інші, код 21.20.2 [33141000-0-медичні матеріали нехімічні та гематологічні одноразового застосування]</t>
  </si>
  <si>
    <t>Тканини прогумовані (крім кордів до шин), код 22.19.5 [19513000-5-прогумовані тканини]</t>
  </si>
  <si>
    <r>
      <t xml:space="preserve">Предмети одягу та аксесуари одягу з вулканізованої ґуми (крім виготовлених з твердої ґуми), код 22.19.6 </t>
    </r>
    <r>
      <rPr>
        <sz val="10"/>
        <rFont val="Calibri"/>
        <family val="2"/>
      </rPr>
      <t>[</t>
    </r>
    <r>
      <rPr>
        <sz val="10"/>
        <rFont val="Times New Roman"/>
        <family val="1"/>
      </rPr>
      <t>18424000-7-рукавички</t>
    </r>
    <r>
      <rPr>
        <sz val="10"/>
        <rFont val="Calibri"/>
        <family val="2"/>
      </rPr>
      <t>]</t>
    </r>
  </si>
  <si>
    <t>Вироби з вулканізованої ґуми, н. в. і. у.; ґума тверда; вироби з твердої ґуми, код 22.19.7 [19510000-4-гумові вироби]</t>
  </si>
  <si>
    <t>Вироби пластмасові інші, н. в. і. у, код 22.29.2 [19520000-7-пластмасові вироби]</t>
  </si>
  <si>
    <t>Скло технічне та інше скло, код 23.19.2 [38437000-7-лабораторні піпетки та приладдя до них; 33793000-5-скляний посуд лабораторного призначення]</t>
  </si>
  <si>
    <t>Прилади для контролювання інших фізичних характеристик, код 26.51.5. [38437000-7-лабораторні піпетки та приладдя до них]</t>
  </si>
  <si>
    <t>Інструменти і прилади медичні, хірургічні та стоматологічні, код 32.50.1 [33100000-1-медичне обладнання]</t>
  </si>
  <si>
    <t>Меблі медичні, хірургічні, стоматологічні та ветеринарні; крісла парикмахерські та подібні крісла; їхні частини, код 32.50,3.  [33192000-2-меблі медичного призначення]</t>
  </si>
  <si>
    <t>Вироби медичної та хірургічної призначеності, інші, код 32.50.5 [33141000-0-медичні матеріали нехімічні та гематологічні одноразового застосування]</t>
  </si>
  <si>
    <r>
      <t>Овочі бобові сушені</t>
    </r>
    <r>
      <rPr>
        <i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код 01.11.7 [0321200-0 - картопля та сушені овочі]</t>
    </r>
  </si>
  <si>
    <t>Овочі листкові, код 01.13.1 [03221000-6-овочі]</t>
  </si>
  <si>
    <t>Культури овочеві плодоносні, інші, код 01.13.3 [03221000-6-овочі]</t>
  </si>
  <si>
    <t>Овочі коренеплідні, цибулинні та бульбоплідні, код 01.13.4 [03221000-6-овочі]</t>
  </si>
  <si>
    <t>Коренеплоди та бульби їстивні з високим умістом крохмалю та інуліну, код 01.13.5 [03212000-0-картопля та сушені овочі]</t>
  </si>
  <si>
    <t>Яйця у шкаралупі, свіжі, код 01.47.2 [03142000-8-продукція тваринництва]</t>
  </si>
  <si>
    <t>М'ясо великої рогатої худоби, свиней, овець, кіз, коней та інших тварин родини конячих,свіже чи охолоджене, код 10.11.1 [15111000-9-м’ясо великої рогатої худоби родини бикових]</t>
  </si>
  <si>
    <t>Субпродукти харчові свійської птиці, код 10.12.1 [15112000-6-м’ясо свійської птиці]</t>
  </si>
  <si>
    <t>Продукція рибна, свіжа, охолоджена чи заморожена, код 10.20.1 [15221000-3-морожена риба]</t>
  </si>
  <si>
    <t>Риба, оброблена чи законсервована іншим способом; ікра осетрових та замінники ікри, код 10.20.2. [15241000-9-панірована риба та рибні консерви]</t>
  </si>
  <si>
    <t>Плоди та овочі, оброблені та законсервовані, крім картоплі, код 10.39.1. [15331000-7-оброблені овочі]</t>
  </si>
  <si>
    <t>Плоди й горіхи, оброблені та законсервовані, код 10.39.2. [15332000-4-оброблені фрукти та горіхи]</t>
  </si>
  <si>
    <t>Олії сирі, код 10.41.2 [15411000-2-тваринні та рослинні жири]</t>
  </si>
  <si>
    <t>Молоко та вершки, рідинні, оброблені, код 10.51.1 [15511000-3-молоко]</t>
  </si>
  <si>
    <t>Масло вершкове та молочні пасти, код 10.51.3 [15530000-2-вершкове масло]</t>
  </si>
  <si>
    <t>Сир сичужний та кисломолочний сир, код 10.51.4 [15542000-9-свіжий сир]</t>
  </si>
  <si>
    <t>Рис напівобрушений чи повністю обрушений, або лущений чи дроблений, код 10.61.1 [15614000-5-рис оброблений]</t>
  </si>
  <si>
    <t>Борошно зернових і овочевих культур; їхні суміші, код 10.61.2 [15612000-1-борошно зернових та овочевих культур і супутня продукція]</t>
  </si>
  <si>
    <t>Крупи, крупка, гранули та інші продукти з зерна зернових культур, код 10.61.3 [15613000-8-продукція із зерна зернових культур; 15625000-5-манна крупа]</t>
  </si>
  <si>
    <t>Вироби хлібобулочні, кондитерські та кулінарні, борошняні, нетривалого зберігання, код 10.71.1 [15811000-6-хлібопродукти]</t>
  </si>
  <si>
    <t>Вироби хлібобулочні, зниженої вологості, та кондитерські, борошняні, тривалого зберігання, код 10.72.1 [15821000-9-підсмажені хлібобулочні вироби]</t>
  </si>
  <si>
    <t>Макарони, локшина, кускус і подібні борошняні вироби, код 10.73.1 [15821000-9-борошняні вироби]</t>
  </si>
  <si>
    <t>Цукор-сирець, тростинний і очищений тростинний чи буряковий цукор (сахароза); меляса, код 10.81.1 [15831000-2-цукор]</t>
  </si>
  <si>
    <t>Чай і кава, оброблені, код 10.83.1 [15860000-4-кава, чай та супутня продукція]</t>
  </si>
  <si>
    <t>Оцет; соуси; суміші приправ; борошно та крупка гірчичні; гірчиця готова, код 10.84.1 [15871000-4-Оцет; соуси; приготовані заправки; гірчичний порошок та гірчична макуха; столова гірчиця]</t>
  </si>
  <si>
    <t xml:space="preserve">Сіль харчова, код 10.84.3. [15872000-1-трави та спеції] </t>
  </si>
  <si>
    <t>Супи, яйця, дріжджі та інші харчові продукти; екстракти та соки з м'яса, риби й водяних безхребетних, код 10.89.1. [15898000-9-дріжджі]</t>
  </si>
  <si>
    <t>Ремонтування та технічне обслуговування машин загальної призначеності, код 33.12.1 [50530000-9-послуги з ремонту і технічного обслуговування техніки; 50750000-7-послуги з технічного обслуговування ліфтів]</t>
  </si>
  <si>
    <t>Ремонтування та технічне обслуговування електронного й оптичного устатковання, код 33.13.1 [50420000-5-послуги з ремонту і технічного обслуговування медичного та хірургічного обладнання]</t>
  </si>
  <si>
    <t>Ремонтування та технічне обслуговування інших транспортних засобів і устатковання, код 33.17.1. [50110000-9-послуги з ремонту і технічного обслуговування мототранспортних засобів і супутнього обладнання]</t>
  </si>
  <si>
    <t>Ремонтування іншого устатковання, код 33.19.1. [50411000-9-послуги з ремонту і технічного обслуговування вимірювальних приладів]</t>
  </si>
  <si>
    <t>Збирання безпечних відходів, непридатних для вторинного використовування, код 38.11.2 [90510000-5-утилізація сміття та поводження зі сміттям]</t>
  </si>
  <si>
    <t>Послуги поштові у межах зобов'язання щодо надання універсальних послуг, код 53.10.1. [64111000-7-поштові послуги з доставки газет і періодичних видань]</t>
  </si>
  <si>
    <t>Послуги щодо передавання даних і повідомлень, код 61.10.1 [64211000-8-послуги громадського телефонного зв’язку]</t>
  </si>
  <si>
    <t>Послуги щодо проектування та розробляння у сфері інформаційних технологій, код 62.01.1 [72261000-2-послуги з обслуговування програмного забезпечення]</t>
  </si>
  <si>
    <t>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інфраструктурою, код 63.11.1 [64216000-3-послуги систем електронної передачі електронних повідомлень та інформації]</t>
  </si>
  <si>
    <t>Послуги інформаційні, інші, н. в. і. у., код 63.99.1. [79820000-8-послуги, пов’язані з друком]</t>
  </si>
  <si>
    <t>Послуги щодо страхування життя, код 65.11.1 [66510000-8-страхові послуги]</t>
  </si>
  <si>
    <t>Послуги щодо страхування від нещасних випадків і страхування здоров'я, код 65.12.1 [66510000-8-страхові послуги]</t>
  </si>
  <si>
    <t>Послуги щодо страхування автотранспорту, код 65.12.2 [66510000-8-страхові послуги]</t>
  </si>
  <si>
    <t>Послуги щодо страхування майна від пожежі та інших небезпек, код 65.12.4 [66510000-8-страхові послуги]</t>
  </si>
  <si>
    <t>Послуги систем безпеки, код 80.20.1. [79710000-4-охоронні послуги]</t>
  </si>
  <si>
    <t>Послуги щодо очищування, інші, код 81.29.1. [90920000-2-послуги із санітарно-гігієнічної обробки приміщень]</t>
  </si>
  <si>
    <t>Послуги щодо загального очищування будівель, код 81.21.1 [65000000-3-комунальні послуги]</t>
  </si>
  <si>
    <t>Послуги у сфері охорони здоров'я, інші, код 86.90.1 [85148000-8-послуги з проведення медичних аналізів]</t>
  </si>
  <si>
    <t>Ремонтування комп'ютерів і периферійного устатковання, код 95.11.1. [50300000-8-ремонт, технічне обслуговування персональних комп’ютерів, офісного, телекомунікаційного та аудіовізуального обладнання, а також супутні послуги]</t>
  </si>
  <si>
    <t>Поточний  ремонт будівель, ДСТУ Б Д.1.1-1-2013</t>
  </si>
  <si>
    <t>Послуги освітянські, інші, н. в. і. у., код 85.59.1. [80500000-9-навчальні послуги]</t>
  </si>
  <si>
    <t>Енергія електрична, код 35.11.1 [09310000-5-Електрична енергія]</t>
  </si>
  <si>
    <t xml:space="preserve">Голова комітету з конкурсних торгів                ________________                           Г.Г.Бардаков         </t>
  </si>
  <si>
    <r>
      <t>закупівель на 2016 рік</t>
    </r>
    <r>
      <rPr>
        <sz val="14"/>
        <rFont val="Times New Roman"/>
        <family val="1"/>
      </rPr>
      <t xml:space="preserve"> (зі змінами)</t>
    </r>
  </si>
  <si>
    <t>Оцет; соуси; суміші приправ; борошно та крупка гірчичні; гірчиця готова (оцет для господарських потреб), код 10.84.1. [15871000-4-оцет; соуси; приготовані заправки; гірчичний порошок та гірчична макуха; столова гірчиця]</t>
  </si>
  <si>
    <t xml:space="preserve">Сіль харчова (для господарських потреб), код 10.84.3. [15872000-1-трави та спеції] </t>
  </si>
  <si>
    <t>Одяг верхній, інший, чоловічий і хлопчачий, код 14.13.2 [18200000-1-верхній одяг]</t>
  </si>
  <si>
    <t>Вироби столярні та теслярські (крім складаних будівель), з деревини, код 16.23.1 [44221000-5-вікна, двері та супутні вироби]</t>
  </si>
  <si>
    <t>Вироби з деревини, інші, код 16.29.1 [03419000-0-лісоматеріали; 44221000-5-вікна, двері та супутні вироби]</t>
  </si>
  <si>
    <t xml:space="preserve">Елементи хімічні, н. в. і. у.; кислоти та сполуки неорганічні (сода харчова), код 20.13.2 </t>
  </si>
  <si>
    <t>Сульфіди, сульфати; нітрати, фосфати і карбонати, код 20.13.4 [24313000-1-сульфіди, сульфати; нітрати, фосфати та карбонати]</t>
  </si>
  <si>
    <t>Фарби та лаки на основі полімерів, код 20.30.1 [44810000-1-фарби]</t>
  </si>
  <si>
    <t>Труби, трубки та шланги з вулканізованої ґуми (крім виготовлених з твердої ґуми), код 22.19.3 [19510000-4-гумові вироби]</t>
  </si>
  <si>
    <t>Труби, трубки, шланги та фітинги до них пластмасові, код 22.21.2. [44160000-9-магістралі, трубопроводи, труби, обсадні труби, тюбінги та супутні вироби; 44141000-0-гнучкі труби]</t>
  </si>
  <si>
    <t>Тара пластмасова, код 22.22.1 [19520000-7-пластмасові вироби]</t>
  </si>
  <si>
    <t>Скло листове сформоване та оброблене, код 23.12.1. [38622000-1-дзеркала]</t>
  </si>
  <si>
    <t>Цемент, код 23.51.1. [44111000-1-будівельні матеріали]</t>
  </si>
  <si>
    <t>Вапно негашене, гашене та гідравлічне, код 23.52.1. [24213000-0-гашене вапно]</t>
  </si>
  <si>
    <t>Вироби з гіпсу для будівництва, код 23.62.1. [44111000-1-будівельні матеріали]</t>
  </si>
  <si>
    <t>Розчини будівельні, код 23.64.1. [44111000-1-будівельні матеріали; 24957000-7-хімічні добавки; 44831000-4-мастики, шпаклівки, замазки]</t>
  </si>
  <si>
    <t>Труби та трубки зовнішнього діаметра не більше ніж 406,4 мм, зі сталі, інші, код 24.20.3 [44163000-0-труби та арматура]</t>
  </si>
  <si>
    <t>Фітинги до труб чи трубок зі сталі, не литі, код 24.20.4 [44167000-8-трубна арматура різна]</t>
  </si>
  <si>
    <t>Профілі незамкнуті холодносформовані чи оброблені в холодному стані, код 24.33.1 [44400000-4-готова продукція різних видів та супутні вироби]</t>
  </si>
  <si>
    <t>Інструменти ручні для використання в сільському господарстві, садівництві чи лісовому господарстві, код 25.73.1 [44511000-5-ручні знаряддя]</t>
  </si>
  <si>
    <t>Інструменти, інші, код 25.73.6. [44511000-5-знаряддя]</t>
  </si>
  <si>
    <t>Вироби з дроту, ланцюги та пружини, код 25.93.1.  [44310000-6-вироби з дроту]</t>
  </si>
  <si>
    <t>Вироби з недорогоцінних металів, інші, код 25.99.2 [44163000-0-труби та арматура;44334000-0-профілі; 44423000-1-вироби різні]</t>
  </si>
  <si>
    <t>Схеми електронні інтегровані , код 26.11.3. [30233000-1-пристрої для зберігання та зчитування даних]</t>
  </si>
  <si>
    <t>Машини обчислювальні, частини та приладдя до них, код 26.20.1. [30230000-0-комп’ютерне обладнання]</t>
  </si>
  <si>
    <t>Блоки пам'яті та інші запам'ятовувальні пристрої, код 26.20.2. [30230000-0-комп’ютерне обладнання]</t>
  </si>
  <si>
    <t>Апаратура для записування та відтворювання звуку й зображення, код 26.40.3. [38653000-7-апаратура для фотолабораторій]</t>
  </si>
  <si>
    <t>Апаратура електрична для проводового телефонного чи телеграфного зв'язку; відеофони, код 26.40.4. [32550000-3-телефонне обладнання]</t>
  </si>
  <si>
    <t>Інструменти та прилади вимірювальні, контрольні та випробовувальні, інші, код 26.51.6 [38421000-2-прилади для вимірювання витрати рідин і газів]</t>
  </si>
  <si>
    <t>Частини та приладдя до вимірювального, випробовувального та навігаційного устатковання, код 26.51.8 [38300000-8-вимірювальні прилади]</t>
  </si>
  <si>
    <t>Апаратура електрична для комутації чи захисту електричних кіл, на напругу не більше ніж 1000 В, код 27.12.2 [31200000-8-електророзподільна та контрольна апаратура]</t>
  </si>
  <si>
    <t>Елементи первинні, первинні батареї та частини до них, код 27.20.1 [31400000-0-акумулятори, гальванічні елементи та гальванічні батареї]</t>
  </si>
  <si>
    <t>Прилади електричні побутові, інші, н. в. і. у., код 27.51.2. [39710000-2-електричні побутові прилади]</t>
  </si>
  <si>
    <t>Устатковання електричне, інше, та його частини, код 27.90.1. [31600000-2-електричні обладнання та апаратура</t>
  </si>
  <si>
    <t>Газогенератори, дистиляційні та фільтрувальні апарати, код 28.29.1. [42912000-2-Машини та апарати для фільтрування чи очищення рідин]</t>
  </si>
  <si>
    <t>Меблі конторські/ офісні та меблі для підприємств торгівлі, код 31.01.1. [39100000-3-меблі]</t>
  </si>
  <si>
    <t>Меблі, інші, код 31.09.1. [39100000-3-меблі]</t>
  </si>
  <si>
    <r>
      <t xml:space="preserve">Послуги щодо видавання друкованої продукції, інші </t>
    </r>
    <r>
      <rPr>
        <i/>
        <sz val="10"/>
        <rFont val="Times New Roman"/>
        <family val="1"/>
      </rPr>
      <t>(марки)продукція друкована інша та різна)</t>
    </r>
    <r>
      <rPr>
        <sz val="10"/>
        <rFont val="Times New Roman"/>
        <family val="1"/>
      </rPr>
      <t>, код 58.19.1. [22820000-4-бланки; 22412000-1-нові марки]</t>
    </r>
  </si>
  <si>
    <t>Сульфіди, сульфати; нітрати, фосфати і карбонати., код 20.13.4 [14780000-2-калій, магній, натрій і літій]</t>
  </si>
  <si>
    <t>Солі інших металів, код 20.13.5 [24300000-7-основні органічні та неорганічні хімічні речовини]</t>
  </si>
  <si>
    <t>Вуглеводні та їхні похідні, код 20.14.1 [24300000-7-основні органічні та неорганічні хімічні речовини]</t>
  </si>
  <si>
    <t>Продукти хімічні різноманітні, код 20.59.5 [33696000-5-реактиви та контрастні речовини; 24300000-7-основні органічні та неорганічні хімічні речовини ]</t>
  </si>
  <si>
    <t>Послуги каналізаційні, код 37.00.1. [45332000-3-водопровідні роботи та влаштування водостоків]</t>
  </si>
  <si>
    <t>Послуги щодо видання ліцензії на право користування програмним забезпеченням, код 58.29.5. [48761000-0-пакети антивірусного програмного забезпечення]</t>
  </si>
  <si>
    <t>Оригінали програмного забезпечення, код 62.01.2 [48000000-8-послуги з програмування та консультаційні послуги з питань програмного забезпечення]</t>
  </si>
  <si>
    <t>Послуги щодо консультування стосовно систем і програмного забезпечення, код 62.02.2 [72200000-7-послуги з програмування та консультаційні послуги з питань програмного забезпечення]</t>
  </si>
  <si>
    <t>Розміщування інформації на веб-порталі, код 63.12.1  [72310000-1-послуги з обробки даних]</t>
  </si>
  <si>
    <t>Послуги щодо технічного випробовування й аналізування, код 71.20.1 [50411000-9-послуги з ремонту і технічного обслуговування вимірювальних приладів; 71632000-7-послуги з технічних випробувань]</t>
  </si>
  <si>
    <t>Фотокопіювання, оформлювання документів та інші спеціалізовані допоміжні конторські/офісні послуги, код 82.19.1 [79971000-1-палітурні послуги та послуги з післядрукової обробки книг]</t>
  </si>
  <si>
    <t>Вироби пластмасові для будівництва; лінолеум і покриви на підлогу, тверді, не пластикові , код 22.23.1. [44410000-7-вироби для ванної кімнати та кухні]</t>
  </si>
  <si>
    <t>Машини обчислювальні, частини та приладдя до них, код 26.20.1. [30230000-0-комп’ютерне обладнання; 48823000-3-файлові сервери]</t>
  </si>
  <si>
    <t>Холодильники та морозильники; машини пральні; електроковдри; вентилятори, код 27.51.1. [32412000-4-електричні побутові прилади для обробки продуктів харчування]</t>
  </si>
  <si>
    <t>Устатковання електричне, інше, та його частини, код 27.90.1 [39711000-9-комунікаційні мережі]</t>
  </si>
  <si>
    <t>Косарки для газонів, парків, спортивних майданчиків, код 28.30.4 [16311000-8-газонокосарки]</t>
  </si>
  <si>
    <t>3110</t>
  </si>
  <si>
    <t>Машини й устатковання, інші, для текстильної та швейної промисловості, зокрема швейні машини, код 28.94.2. [39700000-9-побутова техніка]</t>
  </si>
  <si>
    <t>додаткові кошти</t>
  </si>
  <si>
    <t>Всього по 3110</t>
  </si>
  <si>
    <t>Ремонтування та технічне обслуговування машин загальної призначеності, код 33.12.1 [50750000-7-послуги з технічного обслуговування ліфтів]</t>
  </si>
  <si>
    <t>Всього по 3132</t>
  </si>
  <si>
    <t>Розробка проектно-кошторисної документації, ДСТУ Б Д.1.1-1-2013</t>
  </si>
  <si>
    <t>Всього по 3142</t>
  </si>
  <si>
    <t>Обробляння та розподілення води трубопрово-дами, код 36.00.2 [65111000-4-розподіл питної води; 90430000-0-послуги з відведення стічних вод]</t>
  </si>
  <si>
    <t>Затверджений рішенням комітету з конкурсних торгів від 01.06.2016р. № 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</si>
</sst>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4" fillId="0" borderId="11" xfId="0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164" fontId="1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PageLayoutView="0" workbookViewId="0" topLeftCell="A124">
      <selection activeCell="K135" sqref="K135"/>
    </sheetView>
  </sheetViews>
  <sheetFormatPr defaultColWidth="9.00390625" defaultRowHeight="12.75"/>
  <cols>
    <col min="1" max="1" width="42.00390625" style="3" customWidth="1"/>
    <col min="2" max="2" width="10.375" style="31" customWidth="1"/>
    <col min="3" max="3" width="10.25390625" style="3" customWidth="1"/>
    <col min="4" max="5" width="13.75390625" style="31" customWidth="1"/>
    <col min="6" max="6" width="11.75390625" style="3" customWidth="1"/>
    <col min="7" max="16384" width="9.125" style="3" customWidth="1"/>
  </cols>
  <sheetData>
    <row r="1" spans="1:6" ht="17.25" customHeight="1">
      <c r="A1" s="47" t="s">
        <v>4</v>
      </c>
      <c r="B1" s="47"/>
      <c r="C1" s="47"/>
      <c r="D1" s="47"/>
      <c r="E1" s="47"/>
      <c r="F1" s="47"/>
    </row>
    <row r="2" spans="1:6" ht="15.75" customHeight="1">
      <c r="A2" s="47" t="s">
        <v>132</v>
      </c>
      <c r="B2" s="48"/>
      <c r="C2" s="48"/>
      <c r="D2" s="48"/>
      <c r="E2" s="48"/>
      <c r="F2" s="48"/>
    </row>
    <row r="3" spans="1:6" ht="18" customHeight="1">
      <c r="A3" s="49" t="s">
        <v>19</v>
      </c>
      <c r="B3" s="49"/>
      <c r="C3" s="49"/>
      <c r="D3" s="49"/>
      <c r="E3" s="49"/>
      <c r="F3" s="49"/>
    </row>
    <row r="4" spans="1:6" ht="62.25" customHeight="1">
      <c r="A4" s="4" t="s">
        <v>0</v>
      </c>
      <c r="B4" s="5" t="s">
        <v>1</v>
      </c>
      <c r="C4" s="6" t="s">
        <v>5</v>
      </c>
      <c r="D4" s="1" t="s">
        <v>2</v>
      </c>
      <c r="E4" s="1" t="s">
        <v>3</v>
      </c>
      <c r="F4" s="1" t="s">
        <v>6</v>
      </c>
    </row>
    <row r="5" spans="1:6" s="9" customFormat="1" ht="12.75" customHeight="1">
      <c r="A5" s="7">
        <v>1</v>
      </c>
      <c r="B5" s="7">
        <v>2</v>
      </c>
      <c r="C5" s="8">
        <v>3</v>
      </c>
      <c r="D5" s="7">
        <v>4</v>
      </c>
      <c r="E5" s="7">
        <v>5</v>
      </c>
      <c r="F5" s="7">
        <v>6</v>
      </c>
    </row>
    <row r="6" spans="1:6" s="9" customFormat="1" ht="63.75" customHeight="1">
      <c r="A6" s="14" t="s">
        <v>133</v>
      </c>
      <c r="B6" s="1">
        <v>2210</v>
      </c>
      <c r="C6" s="15">
        <v>0.1</v>
      </c>
      <c r="D6" s="41"/>
      <c r="E6" s="41"/>
      <c r="F6" s="7"/>
    </row>
    <row r="7" spans="1:6" s="9" customFormat="1" ht="25.5" customHeight="1">
      <c r="A7" s="14" t="s">
        <v>134</v>
      </c>
      <c r="B7" s="1">
        <v>2210</v>
      </c>
      <c r="C7" s="15">
        <v>0.2</v>
      </c>
      <c r="D7" s="42"/>
      <c r="E7" s="42"/>
      <c r="F7" s="7"/>
    </row>
    <row r="8" spans="1:6" s="9" customFormat="1" ht="38.25" customHeight="1">
      <c r="A8" s="14" t="s">
        <v>20</v>
      </c>
      <c r="B8" s="1">
        <v>2210</v>
      </c>
      <c r="C8" s="15">
        <v>15</v>
      </c>
      <c r="D8" s="42"/>
      <c r="E8" s="42"/>
      <c r="F8" s="7"/>
    </row>
    <row r="9" spans="1:6" s="9" customFormat="1" ht="25.5" customHeight="1">
      <c r="A9" s="14" t="s">
        <v>21</v>
      </c>
      <c r="B9" s="1">
        <v>2210</v>
      </c>
      <c r="C9" s="15">
        <v>5.9</v>
      </c>
      <c r="D9" s="42"/>
      <c r="E9" s="42"/>
      <c r="F9" s="7"/>
    </row>
    <row r="10" spans="1:6" s="9" customFormat="1" ht="38.25" customHeight="1">
      <c r="A10" s="14" t="s">
        <v>22</v>
      </c>
      <c r="B10" s="1">
        <v>2210</v>
      </c>
      <c r="C10" s="15">
        <v>0.5</v>
      </c>
      <c r="D10" s="42"/>
      <c r="E10" s="42"/>
      <c r="F10" s="7"/>
    </row>
    <row r="11" spans="1:6" s="9" customFormat="1" ht="25.5" customHeight="1">
      <c r="A11" s="14" t="s">
        <v>135</v>
      </c>
      <c r="B11" s="1">
        <v>2210</v>
      </c>
      <c r="C11" s="15">
        <v>5</v>
      </c>
      <c r="D11" s="42"/>
      <c r="E11" s="42"/>
      <c r="F11" s="7"/>
    </row>
    <row r="12" spans="1:6" s="9" customFormat="1" ht="38.25" customHeight="1">
      <c r="A12" s="14" t="s">
        <v>23</v>
      </c>
      <c r="B12" s="1">
        <v>2210</v>
      </c>
      <c r="C12" s="15">
        <v>0.2</v>
      </c>
      <c r="D12" s="42"/>
      <c r="E12" s="42"/>
      <c r="F12" s="7"/>
    </row>
    <row r="13" spans="1:6" s="9" customFormat="1" ht="63.75" customHeight="1">
      <c r="A13" s="14" t="s">
        <v>24</v>
      </c>
      <c r="B13" s="1">
        <v>2210</v>
      </c>
      <c r="C13" s="15">
        <v>1</v>
      </c>
      <c r="D13" s="42"/>
      <c r="E13" s="42"/>
      <c r="F13" s="7"/>
    </row>
    <row r="14" spans="1:6" s="9" customFormat="1" ht="38.25" customHeight="1">
      <c r="A14" s="14" t="s">
        <v>136</v>
      </c>
      <c r="B14" s="1">
        <v>2210</v>
      </c>
      <c r="C14" s="15">
        <v>4.6</v>
      </c>
      <c r="D14" s="42"/>
      <c r="E14" s="42"/>
      <c r="F14" s="7"/>
    </row>
    <row r="15" spans="1:6" s="9" customFormat="1" ht="38.25" customHeight="1">
      <c r="A15" s="14" t="s">
        <v>137</v>
      </c>
      <c r="B15" s="1">
        <v>2210</v>
      </c>
      <c r="C15" s="43">
        <v>6.1</v>
      </c>
      <c r="D15" s="42"/>
      <c r="E15" s="42"/>
      <c r="F15" s="7"/>
    </row>
    <row r="16" spans="1:6" ht="38.25" customHeight="1">
      <c r="A16" s="14" t="s">
        <v>25</v>
      </c>
      <c r="B16" s="11">
        <v>2210</v>
      </c>
      <c r="C16" s="15">
        <v>10.6</v>
      </c>
      <c r="D16" s="35"/>
      <c r="E16" s="35"/>
      <c r="F16" s="1"/>
    </row>
    <row r="17" spans="1:6" ht="75.75" customHeight="1">
      <c r="A17" s="2" t="s">
        <v>26</v>
      </c>
      <c r="B17" s="11">
        <v>2210</v>
      </c>
      <c r="C17" s="15">
        <v>17.2</v>
      </c>
      <c r="D17" s="35"/>
      <c r="E17" s="35"/>
      <c r="F17" s="1"/>
    </row>
    <row r="18" spans="1:6" ht="25.5" customHeight="1">
      <c r="A18" s="10" t="s">
        <v>27</v>
      </c>
      <c r="B18" s="11">
        <v>2210</v>
      </c>
      <c r="C18" s="15">
        <v>2.7</v>
      </c>
      <c r="D18" s="35"/>
      <c r="E18" s="35"/>
      <c r="F18" s="1"/>
    </row>
    <row r="19" spans="1:6" ht="25.5" customHeight="1">
      <c r="A19" s="10" t="s">
        <v>28</v>
      </c>
      <c r="B19" s="11">
        <v>2210</v>
      </c>
      <c r="C19" s="15">
        <v>95</v>
      </c>
      <c r="D19" s="35"/>
      <c r="E19" s="35"/>
      <c r="F19" s="1"/>
    </row>
    <row r="20" spans="1:6" ht="25.5" customHeight="1">
      <c r="A20" s="10" t="s">
        <v>138</v>
      </c>
      <c r="B20" s="11">
        <v>2210</v>
      </c>
      <c r="C20" s="15">
        <v>0.2</v>
      </c>
      <c r="D20" s="35"/>
      <c r="E20" s="35"/>
      <c r="F20" s="1"/>
    </row>
    <row r="21" spans="1:6" ht="40.5" customHeight="1">
      <c r="A21" s="10" t="s">
        <v>139</v>
      </c>
      <c r="B21" s="11">
        <v>2210</v>
      </c>
      <c r="C21" s="15">
        <v>1</v>
      </c>
      <c r="D21" s="35"/>
      <c r="E21" s="35"/>
      <c r="F21" s="1"/>
    </row>
    <row r="22" spans="1:6" ht="25.5" customHeight="1">
      <c r="A22" s="10" t="s">
        <v>140</v>
      </c>
      <c r="B22" s="11">
        <v>2210</v>
      </c>
      <c r="C22" s="15">
        <v>4.8</v>
      </c>
      <c r="D22" s="35"/>
      <c r="E22" s="35"/>
      <c r="F22" s="1"/>
    </row>
    <row r="23" spans="1:6" ht="51" customHeight="1">
      <c r="A23" s="2" t="s">
        <v>29</v>
      </c>
      <c r="B23" s="11">
        <v>2210</v>
      </c>
      <c r="C23" s="15">
        <v>6.7</v>
      </c>
      <c r="D23" s="36"/>
      <c r="E23" s="36"/>
      <c r="F23" s="1"/>
    </row>
    <row r="24" spans="1:6" ht="25.5" customHeight="1">
      <c r="A24" s="52" t="s">
        <v>30</v>
      </c>
      <c r="B24" s="37">
        <v>2210</v>
      </c>
      <c r="C24" s="38">
        <v>65</v>
      </c>
      <c r="D24" s="35"/>
      <c r="E24" s="35"/>
      <c r="F24" s="32"/>
    </row>
    <row r="25" spans="1:6" ht="12.75" customHeight="1">
      <c r="A25" s="2" t="s">
        <v>31</v>
      </c>
      <c r="B25" s="11">
        <v>2210</v>
      </c>
      <c r="C25" s="53">
        <v>4.1</v>
      </c>
      <c r="D25" s="35"/>
      <c r="E25" s="35"/>
      <c r="F25" s="1"/>
    </row>
    <row r="26" spans="1:6" ht="38.25" customHeight="1">
      <c r="A26" s="2" t="s">
        <v>32</v>
      </c>
      <c r="B26" s="11">
        <v>2210</v>
      </c>
      <c r="C26" s="15">
        <v>2</v>
      </c>
      <c r="D26" s="35"/>
      <c r="E26" s="35"/>
      <c r="F26" s="1"/>
    </row>
    <row r="27" spans="1:6" ht="63.75" customHeight="1">
      <c r="A27" s="2" t="s">
        <v>33</v>
      </c>
      <c r="B27" s="11">
        <v>2210</v>
      </c>
      <c r="C27" s="15">
        <v>0.1</v>
      </c>
      <c r="D27" s="35"/>
      <c r="E27" s="35"/>
      <c r="F27" s="1"/>
    </row>
    <row r="28" spans="1:6" ht="38.25" customHeight="1">
      <c r="A28" s="2" t="s">
        <v>141</v>
      </c>
      <c r="B28" s="11">
        <v>2210</v>
      </c>
      <c r="C28" s="15">
        <v>1.1</v>
      </c>
      <c r="D28" s="35"/>
      <c r="E28" s="35"/>
      <c r="F28" s="1"/>
    </row>
    <row r="29" spans="1:6" ht="38.25" customHeight="1">
      <c r="A29" s="2" t="s">
        <v>75</v>
      </c>
      <c r="B29" s="11">
        <v>2210</v>
      </c>
      <c r="C29" s="15">
        <v>0.7</v>
      </c>
      <c r="D29" s="35"/>
      <c r="E29" s="35"/>
      <c r="F29" s="1"/>
    </row>
    <row r="30" spans="1:6" ht="51" customHeight="1">
      <c r="A30" s="2" t="s">
        <v>142</v>
      </c>
      <c r="B30" s="11">
        <v>2210</v>
      </c>
      <c r="C30" s="15">
        <v>4.3</v>
      </c>
      <c r="D30" s="35"/>
      <c r="E30" s="35"/>
      <c r="F30" s="1"/>
    </row>
    <row r="31" spans="1:6" ht="25.5" customHeight="1">
      <c r="A31" s="2" t="s">
        <v>34</v>
      </c>
      <c r="B31" s="11">
        <v>2210</v>
      </c>
      <c r="C31" s="15">
        <v>3.5</v>
      </c>
      <c r="D31" s="35"/>
      <c r="E31" s="35"/>
      <c r="F31" s="1"/>
    </row>
    <row r="32" spans="1:6" ht="25.5" customHeight="1">
      <c r="A32" s="2" t="s">
        <v>143</v>
      </c>
      <c r="B32" s="11">
        <v>2210</v>
      </c>
      <c r="C32" s="15">
        <v>0.1</v>
      </c>
      <c r="D32" s="35"/>
      <c r="E32" s="35"/>
      <c r="F32" s="1"/>
    </row>
    <row r="33" spans="1:6" ht="63.75" customHeight="1">
      <c r="A33" s="2" t="s">
        <v>35</v>
      </c>
      <c r="B33" s="11">
        <v>2210</v>
      </c>
      <c r="C33" s="15">
        <v>85.9</v>
      </c>
      <c r="D33" s="35"/>
      <c r="E33" s="35"/>
      <c r="F33" s="1"/>
    </row>
    <row r="34" spans="1:6" ht="66" customHeight="1">
      <c r="A34" s="2" t="s">
        <v>36</v>
      </c>
      <c r="B34" s="11">
        <v>2210</v>
      </c>
      <c r="C34" s="15">
        <v>6.9</v>
      </c>
      <c r="D34" s="35"/>
      <c r="E34" s="35"/>
      <c r="F34" s="1"/>
    </row>
    <row r="35" spans="1:6" ht="25.5" customHeight="1">
      <c r="A35" s="2" t="s">
        <v>144</v>
      </c>
      <c r="B35" s="11">
        <v>2210</v>
      </c>
      <c r="C35" s="15">
        <v>0.3</v>
      </c>
      <c r="D35" s="35"/>
      <c r="E35" s="35"/>
      <c r="F35" s="1"/>
    </row>
    <row r="36" spans="1:6" ht="25.5" customHeight="1">
      <c r="A36" s="2" t="s">
        <v>37</v>
      </c>
      <c r="B36" s="11">
        <v>2210</v>
      </c>
      <c r="C36" s="15">
        <v>8.3</v>
      </c>
      <c r="D36" s="35"/>
      <c r="E36" s="35"/>
      <c r="F36" s="1"/>
    </row>
    <row r="37" spans="1:6" ht="25.5" customHeight="1">
      <c r="A37" s="2" t="s">
        <v>38</v>
      </c>
      <c r="B37" s="11">
        <v>2210</v>
      </c>
      <c r="C37" s="15">
        <v>10</v>
      </c>
      <c r="D37" s="35"/>
      <c r="E37" s="35"/>
      <c r="F37" s="1"/>
    </row>
    <row r="38" spans="1:6" ht="25.5" customHeight="1">
      <c r="A38" s="2" t="s">
        <v>145</v>
      </c>
      <c r="B38" s="11">
        <v>2210</v>
      </c>
      <c r="C38" s="15">
        <v>0.2</v>
      </c>
      <c r="D38" s="35"/>
      <c r="E38" s="35"/>
      <c r="F38" s="1"/>
    </row>
    <row r="39" spans="1:6" ht="25.5" customHeight="1">
      <c r="A39" s="2" t="s">
        <v>146</v>
      </c>
      <c r="B39" s="11">
        <v>2210</v>
      </c>
      <c r="C39" s="15">
        <v>0.5</v>
      </c>
      <c r="D39" s="35"/>
      <c r="E39" s="35"/>
      <c r="F39" s="1"/>
    </row>
    <row r="40" spans="1:6" ht="25.5" customHeight="1">
      <c r="A40" s="2" t="s">
        <v>147</v>
      </c>
      <c r="B40" s="11">
        <v>2210</v>
      </c>
      <c r="C40" s="15">
        <v>5</v>
      </c>
      <c r="D40" s="35"/>
      <c r="E40" s="35"/>
      <c r="F40" s="1"/>
    </row>
    <row r="41" spans="1:6" ht="38.25" customHeight="1">
      <c r="A41" s="2" t="s">
        <v>148</v>
      </c>
      <c r="B41" s="11">
        <v>2210</v>
      </c>
      <c r="C41" s="15">
        <v>31</v>
      </c>
      <c r="D41" s="35"/>
      <c r="E41" s="35"/>
      <c r="F41" s="1"/>
    </row>
    <row r="42" spans="1:6" ht="25.5" customHeight="1">
      <c r="A42" s="2" t="s">
        <v>39</v>
      </c>
      <c r="B42" s="11">
        <v>2210</v>
      </c>
      <c r="C42" s="15">
        <v>2.2</v>
      </c>
      <c r="D42" s="35"/>
      <c r="E42" s="35"/>
      <c r="F42" s="1"/>
    </row>
    <row r="43" spans="1:6" ht="37.5" customHeight="1">
      <c r="A43" s="2" t="s">
        <v>149</v>
      </c>
      <c r="B43" s="11">
        <v>2210</v>
      </c>
      <c r="C43" s="15">
        <v>2.3</v>
      </c>
      <c r="D43" s="35"/>
      <c r="E43" s="35"/>
      <c r="F43" s="1"/>
    </row>
    <row r="44" spans="1:6" ht="25.5" customHeight="1">
      <c r="A44" s="2" t="s">
        <v>150</v>
      </c>
      <c r="B44" s="11">
        <v>2210</v>
      </c>
      <c r="C44" s="15">
        <v>0.3</v>
      </c>
      <c r="D44" s="35"/>
      <c r="E44" s="35"/>
      <c r="F44" s="1"/>
    </row>
    <row r="45" spans="1:6" ht="38.25" customHeight="1">
      <c r="A45" s="2" t="s">
        <v>151</v>
      </c>
      <c r="B45" s="11">
        <v>2210</v>
      </c>
      <c r="C45" s="15">
        <v>0.1</v>
      </c>
      <c r="D45" s="35"/>
      <c r="E45" s="35"/>
      <c r="F45" s="1"/>
    </row>
    <row r="46" spans="1:6" ht="25.5" customHeight="1">
      <c r="A46" s="2" t="s">
        <v>40</v>
      </c>
      <c r="B46" s="11">
        <v>2210</v>
      </c>
      <c r="C46" s="15">
        <v>0.9</v>
      </c>
      <c r="D46" s="35"/>
      <c r="E46" s="35"/>
      <c r="F46" s="1"/>
    </row>
    <row r="47" spans="1:6" ht="25.5" customHeight="1">
      <c r="A47" s="2" t="s">
        <v>41</v>
      </c>
      <c r="B47" s="11">
        <v>2210</v>
      </c>
      <c r="C47" s="15">
        <v>0.2</v>
      </c>
      <c r="D47" s="36"/>
      <c r="E47" s="36"/>
      <c r="F47" s="1"/>
    </row>
    <row r="48" spans="1:6" ht="25.5" customHeight="1">
      <c r="A48" s="14" t="s">
        <v>42</v>
      </c>
      <c r="B48" s="37">
        <v>2210</v>
      </c>
      <c r="C48" s="38">
        <v>6</v>
      </c>
      <c r="D48" s="35"/>
      <c r="E48" s="35"/>
      <c r="F48" s="32"/>
    </row>
    <row r="49" spans="1:6" ht="39" customHeight="1">
      <c r="A49" s="2" t="s">
        <v>152</v>
      </c>
      <c r="B49" s="11">
        <v>2210</v>
      </c>
      <c r="C49" s="15">
        <v>1.2</v>
      </c>
      <c r="D49" s="35"/>
      <c r="E49" s="35"/>
      <c r="F49" s="1"/>
    </row>
    <row r="50" spans="1:6" ht="25.5" customHeight="1">
      <c r="A50" s="2" t="s">
        <v>43</v>
      </c>
      <c r="B50" s="11">
        <v>2210</v>
      </c>
      <c r="C50" s="15">
        <v>0.4</v>
      </c>
      <c r="D50" s="35"/>
      <c r="E50" s="35"/>
      <c r="F50" s="1"/>
    </row>
    <row r="51" spans="1:6" ht="25.5" customHeight="1">
      <c r="A51" s="2" t="s">
        <v>44</v>
      </c>
      <c r="B51" s="11">
        <v>2210</v>
      </c>
      <c r="C51" s="15">
        <v>6.3</v>
      </c>
      <c r="D51" s="35"/>
      <c r="E51" s="35"/>
      <c r="F51" s="1"/>
    </row>
    <row r="52" spans="1:6" ht="51" customHeight="1">
      <c r="A52" s="2" t="s">
        <v>45</v>
      </c>
      <c r="B52" s="11">
        <v>2210</v>
      </c>
      <c r="C52" s="15">
        <v>2.1</v>
      </c>
      <c r="D52" s="35"/>
      <c r="E52" s="35"/>
      <c r="F52" s="1"/>
    </row>
    <row r="53" spans="1:6" ht="12.75" customHeight="1">
      <c r="A53" s="2" t="s">
        <v>153</v>
      </c>
      <c r="B53" s="11">
        <v>2210</v>
      </c>
      <c r="C53" s="15">
        <v>3</v>
      </c>
      <c r="D53" s="35"/>
      <c r="E53" s="35"/>
      <c r="F53" s="1"/>
    </row>
    <row r="54" spans="1:6" ht="25.5" customHeight="1">
      <c r="A54" s="2" t="s">
        <v>154</v>
      </c>
      <c r="B54" s="11">
        <v>2210</v>
      </c>
      <c r="C54" s="15">
        <v>5.2</v>
      </c>
      <c r="D54" s="35"/>
      <c r="E54" s="35"/>
      <c r="F54" s="1"/>
    </row>
    <row r="55" spans="1:6" ht="25.5" customHeight="1">
      <c r="A55" s="2" t="s">
        <v>46</v>
      </c>
      <c r="B55" s="11">
        <v>2210</v>
      </c>
      <c r="C55" s="15">
        <v>4.1</v>
      </c>
      <c r="D55" s="35"/>
      <c r="E55" s="35"/>
      <c r="F55" s="1"/>
    </row>
    <row r="56" spans="1:6" ht="38.25" customHeight="1">
      <c r="A56" s="2" t="s">
        <v>47</v>
      </c>
      <c r="B56" s="11">
        <v>2210</v>
      </c>
      <c r="C56" s="15">
        <v>4.8</v>
      </c>
      <c r="D56" s="35"/>
      <c r="E56" s="35"/>
      <c r="F56" s="1"/>
    </row>
    <row r="57" spans="1:6" ht="38.25" customHeight="1">
      <c r="A57" s="2" t="s">
        <v>155</v>
      </c>
      <c r="B57" s="11">
        <v>2210</v>
      </c>
      <c r="C57" s="15">
        <v>3.4</v>
      </c>
      <c r="D57" s="35"/>
      <c r="E57" s="35"/>
      <c r="F57" s="1"/>
    </row>
    <row r="58" spans="1:6" ht="25.5" customHeight="1">
      <c r="A58" s="2" t="s">
        <v>156</v>
      </c>
      <c r="B58" s="11">
        <v>2210</v>
      </c>
      <c r="C58" s="15">
        <v>0.2</v>
      </c>
      <c r="D58" s="35"/>
      <c r="E58" s="35"/>
      <c r="F58" s="1"/>
    </row>
    <row r="59" spans="1:6" ht="38.25" customHeight="1">
      <c r="A59" s="2" t="s">
        <v>157</v>
      </c>
      <c r="B59" s="11">
        <v>2210</v>
      </c>
      <c r="C59" s="15">
        <v>2.8</v>
      </c>
      <c r="D59" s="35"/>
      <c r="E59" s="35"/>
      <c r="F59" s="1"/>
    </row>
    <row r="60" spans="1:6" ht="25.5" customHeight="1">
      <c r="A60" s="2" t="s">
        <v>158</v>
      </c>
      <c r="B60" s="11">
        <v>2210</v>
      </c>
      <c r="C60" s="15">
        <v>3</v>
      </c>
      <c r="D60" s="35"/>
      <c r="E60" s="35"/>
      <c r="F60" s="1"/>
    </row>
    <row r="61" spans="1:6" ht="38.25" customHeight="1">
      <c r="A61" s="2" t="s">
        <v>159</v>
      </c>
      <c r="B61" s="11">
        <v>2210</v>
      </c>
      <c r="C61" s="15">
        <v>2.7</v>
      </c>
      <c r="D61" s="35"/>
      <c r="E61" s="35"/>
      <c r="F61" s="1"/>
    </row>
    <row r="62" spans="1:6" ht="38.25" customHeight="1">
      <c r="A62" s="2" t="s">
        <v>160</v>
      </c>
      <c r="B62" s="11">
        <v>2210</v>
      </c>
      <c r="C62" s="15">
        <v>2.2</v>
      </c>
      <c r="D62" s="35"/>
      <c r="E62" s="35"/>
      <c r="F62" s="1"/>
    </row>
    <row r="63" spans="1:6" ht="38.25" customHeight="1">
      <c r="A63" s="2" t="s">
        <v>161</v>
      </c>
      <c r="B63" s="11">
        <v>2210</v>
      </c>
      <c r="C63" s="15">
        <v>3</v>
      </c>
      <c r="D63" s="35"/>
      <c r="E63" s="35"/>
      <c r="F63" s="1"/>
    </row>
    <row r="64" spans="1:6" ht="38.25" customHeight="1">
      <c r="A64" s="2" t="s">
        <v>162</v>
      </c>
      <c r="B64" s="11">
        <v>2210</v>
      </c>
      <c r="C64" s="15">
        <v>0.2</v>
      </c>
      <c r="D64" s="35"/>
      <c r="E64" s="35"/>
      <c r="F64" s="1"/>
    </row>
    <row r="65" spans="1:6" ht="51" customHeight="1">
      <c r="A65" s="2" t="s">
        <v>163</v>
      </c>
      <c r="B65" s="11">
        <v>2210</v>
      </c>
      <c r="C65" s="15">
        <v>0.5</v>
      </c>
      <c r="D65" s="35"/>
      <c r="E65" s="35"/>
      <c r="F65" s="1"/>
    </row>
    <row r="66" spans="1:6" ht="38.25" customHeight="1">
      <c r="A66" s="2" t="s">
        <v>164</v>
      </c>
      <c r="B66" s="11">
        <v>2210</v>
      </c>
      <c r="C66" s="15">
        <v>0.1</v>
      </c>
      <c r="D66" s="35"/>
      <c r="E66" s="35"/>
      <c r="F66" s="1"/>
    </row>
    <row r="67" spans="1:6" ht="51" customHeight="1">
      <c r="A67" s="2" t="s">
        <v>48</v>
      </c>
      <c r="B67" s="11">
        <v>2210</v>
      </c>
      <c r="C67" s="15">
        <v>12</v>
      </c>
      <c r="D67" s="35"/>
      <c r="E67" s="35"/>
      <c r="F67" s="1"/>
    </row>
    <row r="68" spans="1:6" ht="25.5" customHeight="1">
      <c r="A68" s="2" t="s">
        <v>49</v>
      </c>
      <c r="B68" s="11">
        <v>2210</v>
      </c>
      <c r="C68" s="15">
        <v>10.8</v>
      </c>
      <c r="D68" s="35"/>
      <c r="E68" s="35"/>
      <c r="F68" s="1"/>
    </row>
    <row r="69" spans="1:6" ht="38.25" customHeight="1">
      <c r="A69" s="2" t="s">
        <v>50</v>
      </c>
      <c r="B69" s="11">
        <v>2210</v>
      </c>
      <c r="C69" s="15">
        <v>6</v>
      </c>
      <c r="D69" s="35"/>
      <c r="E69" s="35"/>
      <c r="F69" s="1"/>
    </row>
    <row r="70" spans="1:6" ht="25.5" customHeight="1">
      <c r="A70" s="2" t="s">
        <v>51</v>
      </c>
      <c r="B70" s="11">
        <v>2210</v>
      </c>
      <c r="C70" s="15">
        <v>3.8</v>
      </c>
      <c r="D70" s="35"/>
      <c r="E70" s="35"/>
      <c r="F70" s="1"/>
    </row>
    <row r="71" spans="1:6" ht="38.25" customHeight="1">
      <c r="A71" s="44" t="s">
        <v>52</v>
      </c>
      <c r="B71" s="11">
        <v>2210</v>
      </c>
      <c r="C71" s="15">
        <v>1.2</v>
      </c>
      <c r="D71" s="36"/>
      <c r="E71" s="36"/>
      <c r="F71" s="1"/>
    </row>
    <row r="72" spans="1:6" ht="25.5" customHeight="1">
      <c r="A72" s="54" t="s">
        <v>165</v>
      </c>
      <c r="B72" s="37">
        <v>2210</v>
      </c>
      <c r="C72" s="38">
        <v>0.4</v>
      </c>
      <c r="D72" s="35"/>
      <c r="E72" s="35"/>
      <c r="F72" s="32"/>
    </row>
    <row r="73" spans="1:6" ht="38.25" customHeight="1">
      <c r="A73" s="2" t="s">
        <v>166</v>
      </c>
      <c r="B73" s="11">
        <v>2210</v>
      </c>
      <c r="C73" s="15">
        <v>1</v>
      </c>
      <c r="D73" s="35"/>
      <c r="E73" s="35"/>
      <c r="F73" s="1"/>
    </row>
    <row r="74" spans="1:6" ht="38.25" customHeight="1">
      <c r="A74" s="2" t="s">
        <v>53</v>
      </c>
      <c r="B74" s="11">
        <v>2210</v>
      </c>
      <c r="C74" s="15">
        <v>1.3</v>
      </c>
      <c r="D74" s="35"/>
      <c r="E74" s="35"/>
      <c r="F74" s="1"/>
    </row>
    <row r="75" spans="1:6" ht="25.5" customHeight="1">
      <c r="A75" s="2" t="s">
        <v>54</v>
      </c>
      <c r="B75" s="11">
        <v>2210</v>
      </c>
      <c r="C75" s="15">
        <v>0.1</v>
      </c>
      <c r="D75" s="35"/>
      <c r="E75" s="35"/>
      <c r="F75" s="1"/>
    </row>
    <row r="76" spans="1:6" ht="55.5" customHeight="1">
      <c r="A76" s="14" t="s">
        <v>55</v>
      </c>
      <c r="B76" s="37">
        <v>2210</v>
      </c>
      <c r="C76" s="38">
        <v>5</v>
      </c>
      <c r="D76" s="35"/>
      <c r="E76" s="35"/>
      <c r="F76" s="32"/>
    </row>
    <row r="77" spans="1:6" ht="25.5" customHeight="1">
      <c r="A77" s="2" t="s">
        <v>56</v>
      </c>
      <c r="B77" s="11">
        <v>2210</v>
      </c>
      <c r="C77" s="15">
        <v>1</v>
      </c>
      <c r="D77" s="35"/>
      <c r="E77" s="35"/>
      <c r="F77" s="1"/>
    </row>
    <row r="78" spans="1:6" ht="38.25" customHeight="1">
      <c r="A78" s="14" t="s">
        <v>167</v>
      </c>
      <c r="B78" s="37">
        <v>2210</v>
      </c>
      <c r="C78" s="38">
        <v>0.8</v>
      </c>
      <c r="D78" s="35"/>
      <c r="E78" s="35"/>
      <c r="F78" s="32"/>
    </row>
    <row r="79" spans="1:6" ht="51" customHeight="1">
      <c r="A79" s="14" t="s">
        <v>57</v>
      </c>
      <c r="B79" s="37">
        <v>2210</v>
      </c>
      <c r="C79" s="38">
        <v>0.5</v>
      </c>
      <c r="D79" s="35"/>
      <c r="E79" s="35"/>
      <c r="F79" s="32"/>
    </row>
    <row r="80" spans="1:6" ht="51" customHeight="1">
      <c r="A80" s="14" t="s">
        <v>58</v>
      </c>
      <c r="B80" s="37">
        <v>2210</v>
      </c>
      <c r="C80" s="38">
        <v>4</v>
      </c>
      <c r="D80" s="35"/>
      <c r="E80" s="35"/>
      <c r="F80" s="32"/>
    </row>
    <row r="81" spans="1:6" ht="25.5" customHeight="1">
      <c r="A81" s="14" t="s">
        <v>168</v>
      </c>
      <c r="B81" s="37">
        <v>2210</v>
      </c>
      <c r="C81" s="38">
        <v>1</v>
      </c>
      <c r="D81" s="35"/>
      <c r="E81" s="35"/>
      <c r="F81" s="32"/>
    </row>
    <row r="82" spans="1:6" ht="12.75" customHeight="1">
      <c r="A82" s="14" t="s">
        <v>169</v>
      </c>
      <c r="B82" s="37">
        <v>2210</v>
      </c>
      <c r="C82" s="38">
        <v>6.3</v>
      </c>
      <c r="D82" s="35"/>
      <c r="E82" s="35"/>
      <c r="F82" s="32"/>
    </row>
    <row r="83" spans="1:6" ht="25.5" customHeight="1">
      <c r="A83" s="2" t="s">
        <v>59</v>
      </c>
      <c r="B83" s="11">
        <v>2210</v>
      </c>
      <c r="C83" s="15">
        <v>3.3</v>
      </c>
      <c r="D83" s="35"/>
      <c r="E83" s="35"/>
      <c r="F83" s="1"/>
    </row>
    <row r="84" spans="1:6" ht="69.75" customHeight="1">
      <c r="A84" s="2" t="s">
        <v>60</v>
      </c>
      <c r="B84" s="11">
        <v>2210</v>
      </c>
      <c r="C84" s="15">
        <v>5</v>
      </c>
      <c r="D84" s="35"/>
      <c r="E84" s="35"/>
      <c r="F84" s="1"/>
    </row>
    <row r="85" spans="1:6" ht="25.5" customHeight="1">
      <c r="A85" s="10" t="s">
        <v>61</v>
      </c>
      <c r="B85" s="11">
        <v>2210</v>
      </c>
      <c r="C85" s="15">
        <v>0.1</v>
      </c>
      <c r="D85" s="35"/>
      <c r="E85" s="35"/>
      <c r="F85" s="1"/>
    </row>
    <row r="86" spans="1:6" ht="38.25" customHeight="1">
      <c r="A86" s="45" t="s">
        <v>62</v>
      </c>
      <c r="B86" s="11">
        <v>2210</v>
      </c>
      <c r="C86" s="15">
        <v>8</v>
      </c>
      <c r="D86" s="35"/>
      <c r="E86" s="35"/>
      <c r="F86" s="1"/>
    </row>
    <row r="87" spans="1:6" ht="51" customHeight="1">
      <c r="A87" s="2" t="s">
        <v>170</v>
      </c>
      <c r="B87" s="11">
        <v>2210</v>
      </c>
      <c r="C87" s="15">
        <v>44.3</v>
      </c>
      <c r="D87" s="36"/>
      <c r="E87" s="36"/>
      <c r="F87" s="1"/>
    </row>
    <row r="88" spans="1:6" ht="13.5" customHeight="1">
      <c r="A88" s="17" t="s">
        <v>7</v>
      </c>
      <c r="B88" s="18"/>
      <c r="C88" s="19">
        <f>SUM(C6:C87)</f>
        <v>578.9</v>
      </c>
      <c r="D88" s="1"/>
      <c r="E88" s="1"/>
      <c r="F88" s="1"/>
    </row>
    <row r="89" spans="1:6" ht="25.5" customHeight="1">
      <c r="A89" s="2" t="s">
        <v>63</v>
      </c>
      <c r="B89" s="18">
        <v>2220</v>
      </c>
      <c r="C89" s="12">
        <v>80.3</v>
      </c>
      <c r="D89" s="16"/>
      <c r="E89" s="16"/>
      <c r="F89" s="1"/>
    </row>
    <row r="90" spans="1:6" ht="25.5" customHeight="1">
      <c r="A90" s="2" t="s">
        <v>171</v>
      </c>
      <c r="B90" s="18">
        <v>2220</v>
      </c>
      <c r="C90" s="12">
        <v>0.1</v>
      </c>
      <c r="D90" s="35"/>
      <c r="E90" s="35"/>
      <c r="F90" s="1"/>
    </row>
    <row r="91" spans="1:6" ht="25.5" customHeight="1">
      <c r="A91" s="2" t="s">
        <v>172</v>
      </c>
      <c r="B91" s="18">
        <v>2220</v>
      </c>
      <c r="C91" s="12">
        <v>0.4</v>
      </c>
      <c r="D91" s="35"/>
      <c r="E91" s="35"/>
      <c r="F91" s="1"/>
    </row>
    <row r="92" spans="1:6" ht="38.25" customHeight="1">
      <c r="A92" s="2" t="s">
        <v>64</v>
      </c>
      <c r="B92" s="18">
        <v>2220</v>
      </c>
      <c r="C92" s="12">
        <v>10</v>
      </c>
      <c r="D92" s="35"/>
      <c r="E92" s="35"/>
      <c r="F92" s="1"/>
    </row>
    <row r="93" spans="1:6" ht="25.5" customHeight="1">
      <c r="A93" s="2" t="s">
        <v>173</v>
      </c>
      <c r="B93" s="18">
        <v>2220</v>
      </c>
      <c r="C93" s="12">
        <v>11.8</v>
      </c>
      <c r="D93" s="35"/>
      <c r="E93" s="35"/>
      <c r="F93" s="1"/>
    </row>
    <row r="94" spans="1:6" ht="38.25" customHeight="1">
      <c r="A94" s="2" t="s">
        <v>65</v>
      </c>
      <c r="B94" s="18">
        <v>2220</v>
      </c>
      <c r="C94" s="12">
        <v>3</v>
      </c>
      <c r="D94" s="36"/>
      <c r="E94" s="36"/>
      <c r="F94" s="1"/>
    </row>
    <row r="95" spans="1:6" ht="38.25" customHeight="1">
      <c r="A95" s="14" t="s">
        <v>66</v>
      </c>
      <c r="B95" s="33">
        <v>2220</v>
      </c>
      <c r="C95" s="21">
        <v>2</v>
      </c>
      <c r="D95" s="35"/>
      <c r="E95" s="35"/>
      <c r="F95" s="32"/>
    </row>
    <row r="96" spans="1:6" ht="25.5" customHeight="1">
      <c r="A96" s="2" t="s">
        <v>67</v>
      </c>
      <c r="B96" s="18">
        <v>2220</v>
      </c>
      <c r="C96" s="12">
        <v>16</v>
      </c>
      <c r="D96" s="35"/>
      <c r="E96" s="35"/>
      <c r="F96" s="1" t="s">
        <v>17</v>
      </c>
    </row>
    <row r="97" spans="1:6" ht="25.5" customHeight="1">
      <c r="A97" s="2" t="s">
        <v>67</v>
      </c>
      <c r="B97" s="18">
        <v>2220</v>
      </c>
      <c r="C97" s="12">
        <v>166.7</v>
      </c>
      <c r="D97" s="35"/>
      <c r="E97" s="35"/>
      <c r="F97" s="1"/>
    </row>
    <row r="98" spans="1:6" ht="12.75" customHeight="1">
      <c r="A98" s="2" t="s">
        <v>68</v>
      </c>
      <c r="B98" s="18">
        <v>2220</v>
      </c>
      <c r="C98" s="12">
        <v>0.1</v>
      </c>
      <c r="D98" s="35"/>
      <c r="E98" s="35"/>
      <c r="F98" s="1"/>
    </row>
    <row r="99" spans="1:6" ht="51" customHeight="1">
      <c r="A99" s="2" t="s">
        <v>69</v>
      </c>
      <c r="B99" s="18">
        <v>2220</v>
      </c>
      <c r="C99" s="12">
        <v>125.5</v>
      </c>
      <c r="D99" s="35"/>
      <c r="E99" s="35"/>
      <c r="F99" s="1"/>
    </row>
    <row r="100" spans="1:6" ht="25.5" customHeight="1">
      <c r="A100" s="14" t="s">
        <v>70</v>
      </c>
      <c r="B100" s="18">
        <v>2220</v>
      </c>
      <c r="C100" s="12">
        <v>14</v>
      </c>
      <c r="D100" s="35"/>
      <c r="E100" s="35"/>
      <c r="F100" s="1" t="s">
        <v>17</v>
      </c>
    </row>
    <row r="101" spans="1:6" ht="39.75" customHeight="1">
      <c r="A101" s="14" t="s">
        <v>174</v>
      </c>
      <c r="B101" s="18">
        <v>2220</v>
      </c>
      <c r="C101" s="12">
        <v>160</v>
      </c>
      <c r="D101" s="35"/>
      <c r="E101" s="35"/>
      <c r="F101" s="1"/>
    </row>
    <row r="102" spans="1:6" ht="25.5" customHeight="1">
      <c r="A102" s="2" t="s">
        <v>71</v>
      </c>
      <c r="B102" s="18">
        <v>2220</v>
      </c>
      <c r="C102" s="12">
        <v>100</v>
      </c>
      <c r="D102" s="35"/>
      <c r="E102" s="35"/>
      <c r="F102" s="1" t="s">
        <v>8</v>
      </c>
    </row>
    <row r="103" spans="1:6" ht="38.25" customHeight="1">
      <c r="A103" s="2" t="s">
        <v>72</v>
      </c>
      <c r="B103" s="18">
        <v>2220</v>
      </c>
      <c r="C103" s="12">
        <v>62.7</v>
      </c>
      <c r="D103" s="35"/>
      <c r="E103" s="35"/>
      <c r="F103" s="1"/>
    </row>
    <row r="104" spans="1:6" ht="25.5" customHeight="1">
      <c r="A104" s="2" t="s">
        <v>73</v>
      </c>
      <c r="B104" s="18">
        <v>2220</v>
      </c>
      <c r="C104" s="12">
        <v>5</v>
      </c>
      <c r="D104" s="35"/>
      <c r="E104" s="35"/>
      <c r="F104" s="1"/>
    </row>
    <row r="105" spans="1:6" ht="38.25" customHeight="1">
      <c r="A105" s="2" t="s">
        <v>74</v>
      </c>
      <c r="B105" s="18">
        <v>2220</v>
      </c>
      <c r="C105" s="12">
        <v>20</v>
      </c>
      <c r="D105" s="35"/>
      <c r="E105" s="35"/>
      <c r="F105" s="1"/>
    </row>
    <row r="106" spans="1:6" ht="38.25" customHeight="1">
      <c r="A106" s="2" t="s">
        <v>75</v>
      </c>
      <c r="B106" s="18">
        <v>2220</v>
      </c>
      <c r="C106" s="12">
        <v>10</v>
      </c>
      <c r="D106" s="35"/>
      <c r="E106" s="35"/>
      <c r="F106" s="1"/>
    </row>
    <row r="107" spans="1:6" ht="25.5" customHeight="1">
      <c r="A107" s="45" t="s">
        <v>76</v>
      </c>
      <c r="B107" s="18">
        <v>2220</v>
      </c>
      <c r="C107" s="12">
        <v>1.4</v>
      </c>
      <c r="D107" s="35"/>
      <c r="E107" s="35"/>
      <c r="F107" s="1"/>
    </row>
    <row r="108" spans="1:6" ht="38.25" customHeight="1">
      <c r="A108" s="13" t="s">
        <v>77</v>
      </c>
      <c r="B108" s="18">
        <v>2220</v>
      </c>
      <c r="C108" s="12">
        <v>10</v>
      </c>
      <c r="D108" s="35"/>
      <c r="E108" s="35"/>
      <c r="F108" s="1"/>
    </row>
    <row r="109" spans="1:6" ht="38.25" customHeight="1">
      <c r="A109" s="13" t="s">
        <v>78</v>
      </c>
      <c r="B109" s="18">
        <v>2220</v>
      </c>
      <c r="C109" s="12">
        <v>2.5</v>
      </c>
      <c r="D109" s="35"/>
      <c r="E109" s="35"/>
      <c r="F109" s="1"/>
    </row>
    <row r="110" spans="1:6" ht="38.25" customHeight="1">
      <c r="A110" s="2" t="s">
        <v>79</v>
      </c>
      <c r="B110" s="18">
        <v>2220</v>
      </c>
      <c r="C110" s="12">
        <v>5.1</v>
      </c>
      <c r="D110" s="35"/>
      <c r="E110" s="35"/>
      <c r="F110" s="1" t="s">
        <v>17</v>
      </c>
    </row>
    <row r="111" spans="1:6" ht="38.25" customHeight="1">
      <c r="A111" s="2" t="s">
        <v>79</v>
      </c>
      <c r="B111" s="18">
        <v>2220</v>
      </c>
      <c r="C111" s="12">
        <v>74.9</v>
      </c>
      <c r="D111" s="35"/>
      <c r="E111" s="35"/>
      <c r="F111" s="1"/>
    </row>
    <row r="112" spans="1:6" ht="51" customHeight="1">
      <c r="A112" s="44" t="s">
        <v>80</v>
      </c>
      <c r="B112" s="18">
        <v>2220</v>
      </c>
      <c r="C112" s="12">
        <v>4.3</v>
      </c>
      <c r="D112" s="39"/>
      <c r="E112" s="39"/>
      <c r="F112" s="1"/>
    </row>
    <row r="113" spans="1:6" ht="51" customHeight="1">
      <c r="A113" s="2" t="s">
        <v>81</v>
      </c>
      <c r="B113" s="18">
        <v>2220</v>
      </c>
      <c r="C113" s="12">
        <v>3</v>
      </c>
      <c r="D113" s="36"/>
      <c r="E113" s="36"/>
      <c r="F113" s="1"/>
    </row>
    <row r="114" spans="1:6" ht="13.5" customHeight="1">
      <c r="A114" s="17" t="s">
        <v>9</v>
      </c>
      <c r="B114" s="18"/>
      <c r="C114" s="19">
        <f>SUM(C89:C113)</f>
        <v>888.8</v>
      </c>
      <c r="D114" s="1"/>
      <c r="E114" s="1"/>
      <c r="F114" s="1"/>
    </row>
    <row r="115" spans="1:6" ht="25.5" customHeight="1">
      <c r="A115" s="2" t="s">
        <v>82</v>
      </c>
      <c r="B115" s="18">
        <v>2230</v>
      </c>
      <c r="C115" s="12">
        <v>28.6</v>
      </c>
      <c r="D115" s="5"/>
      <c r="E115" s="5"/>
      <c r="F115" s="1"/>
    </row>
    <row r="116" spans="1:6" ht="12.75" customHeight="1">
      <c r="A116" s="14" t="s">
        <v>83</v>
      </c>
      <c r="B116" s="18">
        <v>2230</v>
      </c>
      <c r="C116" s="12">
        <v>90</v>
      </c>
      <c r="D116" s="39"/>
      <c r="E116" s="39"/>
      <c r="F116" s="1"/>
    </row>
    <row r="117" spans="1:6" ht="25.5" customHeight="1">
      <c r="A117" s="2" t="s">
        <v>84</v>
      </c>
      <c r="B117" s="18">
        <v>2230</v>
      </c>
      <c r="C117" s="12">
        <v>5</v>
      </c>
      <c r="D117" s="39"/>
      <c r="E117" s="39"/>
      <c r="F117" s="1"/>
    </row>
    <row r="118" spans="1:6" ht="25.5" customHeight="1">
      <c r="A118" s="14" t="s">
        <v>85</v>
      </c>
      <c r="B118" s="18">
        <v>2230</v>
      </c>
      <c r="C118" s="12">
        <v>96.5</v>
      </c>
      <c r="D118" s="39"/>
      <c r="E118" s="39"/>
      <c r="F118" s="1"/>
    </row>
    <row r="119" spans="1:6" ht="38.25" customHeight="1">
      <c r="A119" s="14" t="s">
        <v>86</v>
      </c>
      <c r="B119" s="18">
        <v>2230</v>
      </c>
      <c r="C119" s="12">
        <v>120</v>
      </c>
      <c r="D119" s="32"/>
      <c r="E119" s="32"/>
      <c r="F119" s="1"/>
    </row>
    <row r="120" spans="1:6" ht="25.5" customHeight="1">
      <c r="A120" s="14" t="s">
        <v>87</v>
      </c>
      <c r="B120" s="33">
        <v>2230</v>
      </c>
      <c r="C120" s="21">
        <v>50</v>
      </c>
      <c r="D120" s="35"/>
      <c r="E120" s="35"/>
      <c r="F120" s="32"/>
    </row>
    <row r="121" spans="1:6" ht="51" customHeight="1">
      <c r="A121" s="2" t="s">
        <v>88</v>
      </c>
      <c r="B121" s="18">
        <v>2230</v>
      </c>
      <c r="C121" s="12">
        <v>25</v>
      </c>
      <c r="D121" s="35"/>
      <c r="E121" s="35"/>
      <c r="F121" s="1" t="s">
        <v>17</v>
      </c>
    </row>
    <row r="122" spans="1:6" ht="51" customHeight="1">
      <c r="A122" s="2" t="s">
        <v>88</v>
      </c>
      <c r="B122" s="18">
        <v>2230</v>
      </c>
      <c r="C122" s="12">
        <v>130</v>
      </c>
      <c r="D122" s="35"/>
      <c r="E122" s="35"/>
      <c r="F122" s="1"/>
    </row>
    <row r="123" spans="1:6" ht="25.5" customHeight="1">
      <c r="A123" s="2" t="s">
        <v>89</v>
      </c>
      <c r="B123" s="18">
        <v>2230</v>
      </c>
      <c r="C123" s="12">
        <v>63</v>
      </c>
      <c r="D123" s="35"/>
      <c r="E123" s="35"/>
      <c r="F123" s="1"/>
    </row>
    <row r="124" spans="1:6" ht="38.25" customHeight="1">
      <c r="A124" s="2" t="s">
        <v>90</v>
      </c>
      <c r="B124" s="18">
        <v>2230</v>
      </c>
      <c r="C124" s="12">
        <v>115.5</v>
      </c>
      <c r="D124" s="35"/>
      <c r="E124" s="35"/>
      <c r="F124" s="1"/>
    </row>
    <row r="125" spans="1:6" ht="51" customHeight="1">
      <c r="A125" s="2" t="s">
        <v>91</v>
      </c>
      <c r="B125" s="18">
        <v>2230</v>
      </c>
      <c r="C125" s="12">
        <v>24.5</v>
      </c>
      <c r="D125" s="35"/>
      <c r="E125" s="35"/>
      <c r="F125" s="1"/>
    </row>
    <row r="126" spans="1:6" ht="25.5" customHeight="1">
      <c r="A126" s="2" t="s">
        <v>92</v>
      </c>
      <c r="B126" s="18">
        <v>2230</v>
      </c>
      <c r="C126" s="12">
        <v>8.2</v>
      </c>
      <c r="D126" s="35"/>
      <c r="E126" s="35"/>
      <c r="F126" s="1"/>
    </row>
    <row r="127" spans="1:6" ht="25.5" customHeight="1">
      <c r="A127" s="2" t="s">
        <v>93</v>
      </c>
      <c r="B127" s="18">
        <v>2230</v>
      </c>
      <c r="C127" s="12">
        <v>34.1</v>
      </c>
      <c r="D127" s="35"/>
      <c r="E127" s="35"/>
      <c r="F127" s="1"/>
    </row>
    <row r="128" spans="1:6" ht="25.5" customHeight="1">
      <c r="A128" s="2" t="s">
        <v>94</v>
      </c>
      <c r="B128" s="18">
        <v>2230</v>
      </c>
      <c r="C128" s="12">
        <v>49.5</v>
      </c>
      <c r="D128" s="35"/>
      <c r="E128" s="35"/>
      <c r="F128" s="1"/>
    </row>
    <row r="129" spans="1:6" ht="25.5" customHeight="1">
      <c r="A129" s="2" t="s">
        <v>95</v>
      </c>
      <c r="B129" s="18">
        <v>2230</v>
      </c>
      <c r="C129" s="12">
        <v>78</v>
      </c>
      <c r="D129" s="35"/>
      <c r="E129" s="35"/>
      <c r="F129" s="1"/>
    </row>
    <row r="130" spans="1:6" ht="25.5" customHeight="1">
      <c r="A130" s="2" t="s">
        <v>96</v>
      </c>
      <c r="B130" s="18">
        <v>2230</v>
      </c>
      <c r="C130" s="12">
        <v>21.3</v>
      </c>
      <c r="D130" s="35"/>
      <c r="E130" s="35"/>
      <c r="F130" s="1"/>
    </row>
    <row r="131" spans="1:6" ht="25.5" customHeight="1">
      <c r="A131" s="2" t="s">
        <v>97</v>
      </c>
      <c r="B131" s="18">
        <v>2230</v>
      </c>
      <c r="C131" s="12">
        <v>44.7</v>
      </c>
      <c r="D131" s="35"/>
      <c r="E131" s="35"/>
      <c r="F131" s="1"/>
    </row>
    <row r="132" spans="1:6" ht="38.25" customHeight="1">
      <c r="A132" s="2" t="s">
        <v>98</v>
      </c>
      <c r="B132" s="18">
        <v>2230</v>
      </c>
      <c r="C132" s="12">
        <v>11.3</v>
      </c>
      <c r="D132" s="35"/>
      <c r="E132" s="35"/>
      <c r="F132" s="1"/>
    </row>
    <row r="133" spans="1:6" ht="38.25" customHeight="1">
      <c r="A133" s="2" t="s">
        <v>99</v>
      </c>
      <c r="B133" s="18">
        <v>2230</v>
      </c>
      <c r="C133" s="12">
        <v>15.3</v>
      </c>
      <c r="D133" s="35"/>
      <c r="E133" s="35"/>
      <c r="F133" s="1"/>
    </row>
    <row r="134" spans="1:6" ht="38.25" customHeight="1">
      <c r="A134" s="2" t="s">
        <v>100</v>
      </c>
      <c r="B134" s="18">
        <v>2230</v>
      </c>
      <c r="C134" s="12">
        <v>77.4</v>
      </c>
      <c r="D134" s="35"/>
      <c r="E134" s="35"/>
      <c r="F134" s="1"/>
    </row>
    <row r="135" spans="1:6" ht="38.25" customHeight="1">
      <c r="A135" s="2" t="s">
        <v>101</v>
      </c>
      <c r="B135" s="18">
        <v>2230</v>
      </c>
      <c r="C135" s="12">
        <v>30</v>
      </c>
      <c r="D135" s="35"/>
      <c r="E135" s="35"/>
      <c r="F135" s="1" t="s">
        <v>17</v>
      </c>
    </row>
    <row r="136" spans="1:6" ht="38.25" customHeight="1">
      <c r="A136" s="2" t="s">
        <v>101</v>
      </c>
      <c r="B136" s="18">
        <v>2230</v>
      </c>
      <c r="C136" s="12">
        <v>93.1</v>
      </c>
      <c r="D136" s="35"/>
      <c r="E136" s="35"/>
      <c r="F136" s="1"/>
    </row>
    <row r="137" spans="1:6" ht="51" customHeight="1">
      <c r="A137" s="2" t="s">
        <v>102</v>
      </c>
      <c r="B137" s="18">
        <v>2230</v>
      </c>
      <c r="C137" s="12">
        <v>29.8</v>
      </c>
      <c r="D137" s="35"/>
      <c r="E137" s="35"/>
      <c r="F137" s="1"/>
    </row>
    <row r="138" spans="1:6" ht="25.5" customHeight="1">
      <c r="A138" s="2" t="s">
        <v>103</v>
      </c>
      <c r="B138" s="18">
        <v>2230</v>
      </c>
      <c r="C138" s="12">
        <v>18.9</v>
      </c>
      <c r="D138" s="35"/>
      <c r="E138" s="35"/>
      <c r="F138" s="1"/>
    </row>
    <row r="139" spans="1:6" ht="38.25" customHeight="1">
      <c r="A139" s="2" t="s">
        <v>104</v>
      </c>
      <c r="B139" s="18">
        <v>2230</v>
      </c>
      <c r="C139" s="12">
        <v>35.3</v>
      </c>
      <c r="D139" s="35"/>
      <c r="E139" s="35"/>
      <c r="F139" s="1"/>
    </row>
    <row r="140" spans="1:6" ht="25.5" customHeight="1">
      <c r="A140" s="2" t="s">
        <v>105</v>
      </c>
      <c r="B140" s="18">
        <v>2230</v>
      </c>
      <c r="C140" s="12">
        <v>9.1</v>
      </c>
      <c r="D140" s="39"/>
      <c r="E140" s="39"/>
      <c r="F140" s="1"/>
    </row>
    <row r="141" spans="1:6" ht="51" customHeight="1">
      <c r="A141" s="14" t="s">
        <v>106</v>
      </c>
      <c r="B141" s="33">
        <v>2230</v>
      </c>
      <c r="C141" s="21">
        <v>2.5</v>
      </c>
      <c r="D141" s="39"/>
      <c r="E141" s="39"/>
      <c r="F141" s="32"/>
    </row>
    <row r="142" spans="1:6" ht="25.5" customHeight="1">
      <c r="A142" s="2" t="s">
        <v>107</v>
      </c>
      <c r="B142" s="18">
        <v>2230</v>
      </c>
      <c r="C142" s="12">
        <v>2.9</v>
      </c>
      <c r="D142" s="32"/>
      <c r="E142" s="32"/>
      <c r="F142" s="1"/>
    </row>
    <row r="143" spans="1:6" ht="38.25" customHeight="1">
      <c r="A143" s="14" t="s">
        <v>108</v>
      </c>
      <c r="B143" s="33">
        <v>2230</v>
      </c>
      <c r="C143" s="21">
        <v>0.5</v>
      </c>
      <c r="D143" s="32"/>
      <c r="E143" s="32"/>
      <c r="F143" s="32"/>
    </row>
    <row r="144" spans="1:6" ht="13.5" customHeight="1">
      <c r="A144" s="17" t="s">
        <v>10</v>
      </c>
      <c r="B144" s="18"/>
      <c r="C144" s="19">
        <f>SUM(C115:C143)</f>
        <v>1310</v>
      </c>
      <c r="D144" s="1"/>
      <c r="E144" s="1"/>
      <c r="F144" s="1"/>
    </row>
    <row r="145" spans="1:6" ht="63.75" customHeight="1">
      <c r="A145" s="2" t="s">
        <v>109</v>
      </c>
      <c r="B145" s="18">
        <v>2240</v>
      </c>
      <c r="C145" s="12">
        <v>72.3</v>
      </c>
      <c r="D145" s="16"/>
      <c r="E145" s="16"/>
      <c r="F145" s="20"/>
    </row>
    <row r="146" spans="1:6" ht="63.75" customHeight="1">
      <c r="A146" s="2" t="s">
        <v>110</v>
      </c>
      <c r="B146" s="18">
        <v>2240</v>
      </c>
      <c r="C146" s="12">
        <v>6.1</v>
      </c>
      <c r="D146" s="35"/>
      <c r="E146" s="35"/>
      <c r="F146" s="1" t="s">
        <v>8</v>
      </c>
    </row>
    <row r="147" spans="1:6" ht="63.75" customHeight="1">
      <c r="A147" s="2" t="s">
        <v>110</v>
      </c>
      <c r="B147" s="18">
        <v>2240</v>
      </c>
      <c r="C147" s="12">
        <v>157.9</v>
      </c>
      <c r="D147" s="35"/>
      <c r="E147" s="35"/>
      <c r="F147" s="1"/>
    </row>
    <row r="148" spans="1:6" ht="63.75" customHeight="1">
      <c r="A148" s="2" t="s">
        <v>111</v>
      </c>
      <c r="B148" s="18">
        <v>2240</v>
      </c>
      <c r="C148" s="12">
        <v>5.1</v>
      </c>
      <c r="D148" s="35"/>
      <c r="E148" s="35"/>
      <c r="F148" s="1"/>
    </row>
    <row r="149" spans="1:6" ht="38.25" customHeight="1">
      <c r="A149" s="2" t="s">
        <v>112</v>
      </c>
      <c r="B149" s="18">
        <v>2240</v>
      </c>
      <c r="C149" s="12">
        <v>0.2</v>
      </c>
      <c r="D149" s="35"/>
      <c r="E149" s="35"/>
      <c r="F149" s="1"/>
    </row>
    <row r="150" spans="1:6" ht="25.5" customHeight="1">
      <c r="A150" s="2" t="s">
        <v>175</v>
      </c>
      <c r="B150" s="18">
        <v>2240</v>
      </c>
      <c r="C150" s="12">
        <v>8.3</v>
      </c>
      <c r="D150" s="35"/>
      <c r="E150" s="35"/>
      <c r="F150" s="1"/>
    </row>
    <row r="151" spans="1:6" ht="51" customHeight="1">
      <c r="A151" s="2" t="s">
        <v>113</v>
      </c>
      <c r="B151" s="18">
        <v>2240</v>
      </c>
      <c r="C151" s="15">
        <v>24.5</v>
      </c>
      <c r="D151" s="35"/>
      <c r="E151" s="35"/>
      <c r="F151" s="20"/>
    </row>
    <row r="152" spans="1:6" ht="51" customHeight="1">
      <c r="A152" s="2" t="s">
        <v>114</v>
      </c>
      <c r="B152" s="18">
        <v>2240</v>
      </c>
      <c r="C152" s="12">
        <v>0.2</v>
      </c>
      <c r="D152" s="35"/>
      <c r="E152" s="35"/>
      <c r="F152" s="20"/>
    </row>
    <row r="153" spans="1:6" ht="51" customHeight="1">
      <c r="A153" s="2" t="s">
        <v>176</v>
      </c>
      <c r="B153" s="18">
        <v>2240</v>
      </c>
      <c r="C153" s="12">
        <v>0.5</v>
      </c>
      <c r="D153" s="35"/>
      <c r="E153" s="35"/>
      <c r="F153" s="20"/>
    </row>
    <row r="154" spans="1:6" ht="38.25" customHeight="1">
      <c r="A154" s="13" t="s">
        <v>115</v>
      </c>
      <c r="B154" s="18">
        <v>2240</v>
      </c>
      <c r="C154" s="12">
        <v>41.7</v>
      </c>
      <c r="D154" s="35"/>
      <c r="E154" s="35"/>
      <c r="F154" s="20"/>
    </row>
    <row r="155" spans="1:6" ht="51" customHeight="1">
      <c r="A155" s="2" t="s">
        <v>116</v>
      </c>
      <c r="B155" s="18">
        <v>2240</v>
      </c>
      <c r="C155" s="12">
        <v>29.4</v>
      </c>
      <c r="D155" s="35"/>
      <c r="E155" s="35"/>
      <c r="F155" s="20"/>
    </row>
    <row r="156" spans="1:6" ht="51" customHeight="1">
      <c r="A156" s="2" t="s">
        <v>177</v>
      </c>
      <c r="B156" s="18">
        <v>2240</v>
      </c>
      <c r="C156" s="21">
        <v>1.4</v>
      </c>
      <c r="D156" s="35"/>
      <c r="E156" s="35"/>
      <c r="F156" s="20"/>
    </row>
    <row r="157" spans="1:6" ht="51" customHeight="1">
      <c r="A157" s="2" t="s">
        <v>178</v>
      </c>
      <c r="B157" s="18">
        <v>2240</v>
      </c>
      <c r="C157" s="21">
        <v>13.5</v>
      </c>
      <c r="D157" s="35"/>
      <c r="E157" s="35"/>
      <c r="F157" s="20"/>
    </row>
    <row r="158" spans="1:6" ht="76.5" customHeight="1">
      <c r="A158" s="10" t="s">
        <v>117</v>
      </c>
      <c r="B158" s="18">
        <v>2240</v>
      </c>
      <c r="C158" s="21">
        <v>1.1</v>
      </c>
      <c r="D158" s="35"/>
      <c r="E158" s="35"/>
      <c r="F158" s="20"/>
    </row>
    <row r="159" spans="1:6" ht="25.5" customHeight="1">
      <c r="A159" s="2" t="s">
        <v>179</v>
      </c>
      <c r="B159" s="18">
        <v>2240</v>
      </c>
      <c r="C159" s="21">
        <v>0.7</v>
      </c>
      <c r="D159" s="36"/>
      <c r="E159" s="36"/>
      <c r="F159" s="20"/>
    </row>
    <row r="160" spans="1:6" ht="25.5" customHeight="1">
      <c r="A160" s="14" t="s">
        <v>118</v>
      </c>
      <c r="B160" s="33">
        <v>2240</v>
      </c>
      <c r="C160" s="21">
        <v>0.8</v>
      </c>
      <c r="D160" s="35"/>
      <c r="E160" s="35"/>
      <c r="F160" s="55"/>
    </row>
    <row r="161" spans="1:6" ht="25.5" customHeight="1">
      <c r="A161" s="10" t="s">
        <v>119</v>
      </c>
      <c r="B161" s="18">
        <v>2240</v>
      </c>
      <c r="C161" s="12">
        <v>1</v>
      </c>
      <c r="D161" s="35"/>
      <c r="E161" s="35"/>
      <c r="F161" s="20"/>
    </row>
    <row r="162" spans="1:6" ht="38.25" customHeight="1">
      <c r="A162" s="10" t="s">
        <v>120</v>
      </c>
      <c r="B162" s="18">
        <v>2240</v>
      </c>
      <c r="C162" s="21">
        <v>1</v>
      </c>
      <c r="D162" s="35"/>
      <c r="E162" s="35"/>
      <c r="F162" s="20"/>
    </row>
    <row r="163" spans="1:6" ht="25.5" customHeight="1">
      <c r="A163" s="10" t="s">
        <v>121</v>
      </c>
      <c r="B163" s="18">
        <v>2240</v>
      </c>
      <c r="C163" s="21">
        <v>2.2</v>
      </c>
      <c r="D163" s="35"/>
      <c r="E163" s="35"/>
      <c r="F163" s="20"/>
    </row>
    <row r="164" spans="1:6" ht="38.25" customHeight="1">
      <c r="A164" s="10" t="s">
        <v>122</v>
      </c>
      <c r="B164" s="18">
        <v>2240</v>
      </c>
      <c r="C164" s="21">
        <v>6.5</v>
      </c>
      <c r="D164" s="35"/>
      <c r="E164" s="35"/>
      <c r="F164" s="20"/>
    </row>
    <row r="165" spans="1:6" ht="66.75" customHeight="1">
      <c r="A165" s="2" t="s">
        <v>180</v>
      </c>
      <c r="B165" s="18">
        <v>2240</v>
      </c>
      <c r="C165" s="12">
        <v>24.1</v>
      </c>
      <c r="D165" s="35"/>
      <c r="E165" s="35"/>
      <c r="F165" s="1"/>
    </row>
    <row r="166" spans="1:6" ht="25.5" customHeight="1">
      <c r="A166" s="14" t="s">
        <v>123</v>
      </c>
      <c r="B166" s="33">
        <v>2240</v>
      </c>
      <c r="C166" s="21">
        <v>9.6</v>
      </c>
      <c r="D166" s="35"/>
      <c r="E166" s="35"/>
      <c r="F166" s="32"/>
    </row>
    <row r="167" spans="1:6" ht="38.25" customHeight="1">
      <c r="A167" s="2" t="s">
        <v>124</v>
      </c>
      <c r="B167" s="18">
        <v>2240</v>
      </c>
      <c r="C167" s="12">
        <v>11.1</v>
      </c>
      <c r="D167" s="35"/>
      <c r="E167" s="35"/>
      <c r="F167" s="22"/>
    </row>
    <row r="168" spans="1:6" ht="25.5" customHeight="1">
      <c r="A168" s="2" t="s">
        <v>125</v>
      </c>
      <c r="B168" s="18">
        <v>2240</v>
      </c>
      <c r="C168" s="12">
        <v>155</v>
      </c>
      <c r="D168" s="35"/>
      <c r="E168" s="35"/>
      <c r="F168" s="22"/>
    </row>
    <row r="169" spans="1:6" ht="51" customHeight="1">
      <c r="A169" s="2" t="s">
        <v>181</v>
      </c>
      <c r="B169" s="18">
        <v>2240</v>
      </c>
      <c r="C169" s="12">
        <v>9</v>
      </c>
      <c r="D169" s="35"/>
      <c r="E169" s="35"/>
      <c r="F169" s="22"/>
    </row>
    <row r="170" spans="1:6" ht="37.5" customHeight="1">
      <c r="A170" s="2" t="s">
        <v>126</v>
      </c>
      <c r="B170" s="18">
        <v>2240</v>
      </c>
      <c r="C170" s="12">
        <v>11</v>
      </c>
      <c r="D170" s="35"/>
      <c r="E170" s="35"/>
      <c r="F170" s="22"/>
    </row>
    <row r="171" spans="1:6" ht="76.5" customHeight="1">
      <c r="A171" s="2" t="s">
        <v>127</v>
      </c>
      <c r="B171" s="18">
        <v>2240</v>
      </c>
      <c r="C171" s="12">
        <v>37.5</v>
      </c>
      <c r="D171" s="35"/>
      <c r="E171" s="35"/>
      <c r="F171" s="22"/>
    </row>
    <row r="172" spans="1:6" ht="12.75" customHeight="1">
      <c r="A172" s="44" t="s">
        <v>128</v>
      </c>
      <c r="B172" s="18">
        <v>2240</v>
      </c>
      <c r="C172" s="12">
        <v>119.3</v>
      </c>
      <c r="D172" s="36"/>
      <c r="E172" s="36"/>
      <c r="F172" s="22"/>
    </row>
    <row r="173" spans="1:6" ht="13.5" customHeight="1">
      <c r="A173" s="17" t="s">
        <v>11</v>
      </c>
      <c r="B173" s="23"/>
      <c r="C173" s="19">
        <f>SUM(C145:C172)</f>
        <v>751</v>
      </c>
      <c r="D173" s="13"/>
      <c r="E173" s="13"/>
      <c r="F173" s="1"/>
    </row>
    <row r="174" spans="1:6" ht="25.5" customHeight="1">
      <c r="A174" s="10" t="s">
        <v>129</v>
      </c>
      <c r="B174" s="34">
        <v>2282</v>
      </c>
      <c r="C174" s="12">
        <v>4.4</v>
      </c>
      <c r="D174" s="16"/>
      <c r="E174" s="16"/>
      <c r="F174" s="1"/>
    </row>
    <row r="175" spans="1:6" ht="13.5" customHeight="1">
      <c r="A175" s="17" t="s">
        <v>18</v>
      </c>
      <c r="B175" s="23"/>
      <c r="C175" s="19">
        <f>SUM(C174)</f>
        <v>4.4</v>
      </c>
      <c r="D175" s="16"/>
      <c r="E175" s="16"/>
      <c r="F175" s="1"/>
    </row>
    <row r="176" spans="1:6" ht="51" customHeight="1">
      <c r="A176" s="10" t="s">
        <v>182</v>
      </c>
      <c r="B176" s="23">
        <v>3110</v>
      </c>
      <c r="C176" s="12">
        <v>3.9</v>
      </c>
      <c r="D176" s="16"/>
      <c r="E176" s="16"/>
      <c r="F176" s="1"/>
    </row>
    <row r="177" spans="1:6" ht="38.25" customHeight="1">
      <c r="A177" s="10" t="s">
        <v>183</v>
      </c>
      <c r="B177" s="34">
        <v>3110</v>
      </c>
      <c r="C177" s="12">
        <v>59.8</v>
      </c>
      <c r="D177" s="35"/>
      <c r="E177" s="35"/>
      <c r="F177" s="1"/>
    </row>
    <row r="178" spans="1:6" ht="51" customHeight="1">
      <c r="A178" s="10" t="s">
        <v>184</v>
      </c>
      <c r="B178" s="34">
        <v>3110</v>
      </c>
      <c r="C178" s="12">
        <v>4.4</v>
      </c>
      <c r="D178" s="35"/>
      <c r="E178" s="35"/>
      <c r="F178" s="1"/>
    </row>
    <row r="179" spans="1:6" ht="25.5" customHeight="1">
      <c r="A179" s="10" t="s">
        <v>185</v>
      </c>
      <c r="B179" s="34">
        <v>3110</v>
      </c>
      <c r="C179" s="12">
        <v>3.2</v>
      </c>
      <c r="D179" s="35"/>
      <c r="E179" s="35"/>
      <c r="F179" s="1"/>
    </row>
    <row r="180" spans="1:6" ht="25.5" customHeight="1">
      <c r="A180" s="10" t="s">
        <v>186</v>
      </c>
      <c r="B180" s="34" t="s">
        <v>187</v>
      </c>
      <c r="C180" s="12">
        <v>4.8</v>
      </c>
      <c r="D180" s="35"/>
      <c r="E180" s="35"/>
      <c r="F180" s="1"/>
    </row>
    <row r="181" spans="1:6" ht="38.25" customHeight="1">
      <c r="A181" s="10" t="s">
        <v>188</v>
      </c>
      <c r="B181" s="34">
        <v>3110</v>
      </c>
      <c r="C181" s="12">
        <v>191.4</v>
      </c>
      <c r="D181" s="36"/>
      <c r="E181" s="36"/>
      <c r="F181" s="1" t="s">
        <v>189</v>
      </c>
    </row>
    <row r="182" spans="1:6" ht="13.5" customHeight="1">
      <c r="A182" s="17" t="s">
        <v>190</v>
      </c>
      <c r="B182" s="23"/>
      <c r="C182" s="19">
        <f>SUM(C176:C181)</f>
        <v>267.5</v>
      </c>
      <c r="D182" s="13"/>
      <c r="E182" s="13"/>
      <c r="F182" s="1"/>
    </row>
    <row r="183" spans="1:6" ht="38.25" customHeight="1">
      <c r="A183" s="45" t="s">
        <v>191</v>
      </c>
      <c r="B183" s="56">
        <v>3132</v>
      </c>
      <c r="C183" s="12">
        <v>16.2</v>
      </c>
      <c r="D183" s="16"/>
      <c r="E183" s="16"/>
      <c r="F183" s="1"/>
    </row>
    <row r="184" spans="1:6" ht="13.5" customHeight="1">
      <c r="A184" s="17" t="s">
        <v>192</v>
      </c>
      <c r="B184" s="23"/>
      <c r="C184" s="19">
        <f>SUM(C183)</f>
        <v>16.2</v>
      </c>
      <c r="D184" s="16"/>
      <c r="E184" s="16"/>
      <c r="F184" s="1"/>
    </row>
    <row r="185" spans="1:6" ht="25.5" customHeight="1">
      <c r="A185" s="10" t="s">
        <v>193</v>
      </c>
      <c r="B185" s="56">
        <v>3142</v>
      </c>
      <c r="C185" s="12">
        <v>710.1</v>
      </c>
      <c r="D185" s="16"/>
      <c r="E185" s="16"/>
      <c r="F185" s="1"/>
    </row>
    <row r="186" spans="1:6" ht="13.5" customHeight="1">
      <c r="A186" s="17" t="s">
        <v>194</v>
      </c>
      <c r="B186" s="23"/>
      <c r="C186" s="19">
        <f>SUM(C185)</f>
        <v>710.1</v>
      </c>
      <c r="D186" s="16"/>
      <c r="E186" s="16"/>
      <c r="F186" s="1"/>
    </row>
    <row r="187" spans="1:6" ht="38.25" customHeight="1">
      <c r="A187" s="10" t="s">
        <v>195</v>
      </c>
      <c r="B187" s="18">
        <v>2272</v>
      </c>
      <c r="C187" s="12">
        <v>22.1</v>
      </c>
      <c r="D187" s="5"/>
      <c r="E187" s="5"/>
      <c r="F187" s="1" t="s">
        <v>8</v>
      </c>
    </row>
    <row r="188" spans="1:6" ht="13.5" customHeight="1">
      <c r="A188" s="17" t="s">
        <v>12</v>
      </c>
      <c r="B188" s="18"/>
      <c r="C188" s="19">
        <f>SUM(C187:C187)</f>
        <v>22.1</v>
      </c>
      <c r="D188" s="1"/>
      <c r="E188" s="1"/>
      <c r="F188" s="1"/>
    </row>
    <row r="189" spans="1:6" ht="26.25" customHeight="1">
      <c r="A189" s="16" t="s">
        <v>130</v>
      </c>
      <c r="B189" s="24">
        <v>2273</v>
      </c>
      <c r="C189" s="25">
        <v>152.8</v>
      </c>
      <c r="D189" s="5"/>
      <c r="E189" s="5"/>
      <c r="F189" s="1" t="s">
        <v>8</v>
      </c>
    </row>
    <row r="190" spans="1:6" ht="26.25" customHeight="1">
      <c r="A190" s="16" t="s">
        <v>130</v>
      </c>
      <c r="B190" s="24">
        <v>2273</v>
      </c>
      <c r="C190" s="25">
        <v>17</v>
      </c>
      <c r="D190" s="32"/>
      <c r="E190" s="32"/>
      <c r="F190" s="1" t="s">
        <v>189</v>
      </c>
    </row>
    <row r="191" spans="1:6" ht="13.5" customHeight="1">
      <c r="A191" s="17" t="s">
        <v>13</v>
      </c>
      <c r="B191" s="18"/>
      <c r="C191" s="19">
        <f>SUM(C189:C190)</f>
        <v>169.8</v>
      </c>
      <c r="D191" s="1"/>
      <c r="E191" s="1"/>
      <c r="F191" s="20"/>
    </row>
    <row r="192" spans="1:6" ht="15">
      <c r="A192" s="26" t="s">
        <v>14</v>
      </c>
      <c r="B192" s="27"/>
      <c r="C192" s="28">
        <f>SUM(C88,C114,C144,C173,C175,C182,C184,C186,C188,C191)</f>
        <v>4718.8</v>
      </c>
      <c r="D192" s="1"/>
      <c r="E192" s="1"/>
      <c r="F192" s="1"/>
    </row>
    <row r="193" spans="1:6" ht="15">
      <c r="A193" s="57"/>
      <c r="B193" s="58"/>
      <c r="C193" s="59"/>
      <c r="D193" s="60"/>
      <c r="E193" s="60"/>
      <c r="F193" s="60"/>
    </row>
    <row r="194" spans="1:6" ht="15">
      <c r="A194" s="57"/>
      <c r="B194" s="58"/>
      <c r="C194" s="59"/>
      <c r="D194" s="60"/>
      <c r="E194" s="60"/>
      <c r="F194" s="60"/>
    </row>
    <row r="195" spans="1:6" s="46" customFormat="1" ht="18.75" customHeight="1">
      <c r="A195" s="50" t="s">
        <v>196</v>
      </c>
      <c r="B195" s="50"/>
      <c r="C195" s="50"/>
      <c r="D195" s="50"/>
      <c r="E195" s="50"/>
      <c r="F195" s="50"/>
    </row>
    <row r="196" spans="1:6" s="46" customFormat="1" ht="18.75" customHeight="1">
      <c r="A196" s="40"/>
      <c r="B196" s="40"/>
      <c r="C196" s="40"/>
      <c r="D196" s="40"/>
      <c r="E196" s="40"/>
      <c r="F196" s="40"/>
    </row>
    <row r="197" spans="1:6" s="46" customFormat="1" ht="18.75" customHeight="1">
      <c r="A197" s="40"/>
      <c r="B197" s="40"/>
      <c r="C197" s="40"/>
      <c r="D197" s="40"/>
      <c r="E197" s="40"/>
      <c r="F197" s="40"/>
    </row>
    <row r="198" spans="1:6" s="29" customFormat="1" ht="16.5" customHeight="1">
      <c r="A198" s="51" t="s">
        <v>131</v>
      </c>
      <c r="B198" s="51"/>
      <c r="C198" s="51"/>
      <c r="D198" s="51"/>
      <c r="E198" s="51"/>
      <c r="F198" s="51"/>
    </row>
    <row r="199" spans="1:6" s="29" customFormat="1" ht="9.75" customHeight="1">
      <c r="A199" s="3"/>
      <c r="B199" s="3"/>
      <c r="C199" s="30" t="s">
        <v>15</v>
      </c>
      <c r="D199" s="30"/>
      <c r="E199" s="30"/>
      <c r="F199" s="3"/>
    </row>
    <row r="200" spans="1:6" s="29" customFormat="1" ht="9.75" customHeight="1">
      <c r="A200" s="3"/>
      <c r="B200" s="3" t="s">
        <v>16</v>
      </c>
      <c r="C200" s="30"/>
      <c r="D200" s="30"/>
      <c r="E200" s="30"/>
      <c r="F200" s="3"/>
    </row>
  </sheetData>
  <sheetProtection/>
  <mergeCells count="5">
    <mergeCell ref="A195:F195"/>
    <mergeCell ref="A198:F198"/>
    <mergeCell ref="A1:F1"/>
    <mergeCell ref="A2:F2"/>
    <mergeCell ref="A3:F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ЧООД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tender</dc:creator>
  <cp:keywords/>
  <dc:description/>
  <cp:lastModifiedBy>Администратор</cp:lastModifiedBy>
  <cp:lastPrinted>2016-06-16T07:25:10Z</cp:lastPrinted>
  <dcterms:created xsi:type="dcterms:W3CDTF">2013-11-15T07:16:56Z</dcterms:created>
  <dcterms:modified xsi:type="dcterms:W3CDTF">2016-06-16T07:25:34Z</dcterms:modified>
  <cp:category/>
  <cp:version/>
  <cp:contentType/>
  <cp:contentStatus/>
</cp:coreProperties>
</file>