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1"/>
  </bookViews>
  <sheets>
    <sheet name="25.11.09" sheetId="1" r:id="rId1"/>
    <sheet name="УОЗ" sheetId="2" r:id="rId2"/>
  </sheets>
  <definedNames/>
  <calcPr fullCalcOnLoad="1"/>
</workbook>
</file>

<file path=xl/sharedStrings.xml><?xml version="1.0" encoding="utf-8"?>
<sst xmlns="http://schemas.openxmlformats.org/spreadsheetml/2006/main" count="555" uniqueCount="211">
  <si>
    <t>березень</t>
  </si>
  <si>
    <t>Масло вершкове</t>
  </si>
  <si>
    <t xml:space="preserve">Предмет закупівлі </t>
  </si>
  <si>
    <t>Підрозділ/и особа/и, яких планується залучити до підготовки тендерної документації (запиту цінових котирувань)</t>
  </si>
  <si>
    <t>Примітки</t>
  </si>
  <si>
    <t>Обласний центр з профілактики та боротьби зі СНІДом</t>
  </si>
  <si>
    <t>запит цінових пропозицій (котирувань)</t>
  </si>
  <si>
    <t>КЛПЗ "Чернігівська обласна дитяча лікарня"</t>
  </si>
  <si>
    <t xml:space="preserve">Всього </t>
  </si>
  <si>
    <t>Вугілля кам'яне</t>
  </si>
  <si>
    <t xml:space="preserve">Тендерний комітет </t>
  </si>
  <si>
    <t>Всього</t>
  </si>
  <si>
    <t>КЗ "Ніжинський обласний дитячий санаторій "Пролісок"</t>
  </si>
  <si>
    <t>Риба свіжеморожена морська</t>
  </si>
  <si>
    <t>Тендерний комітет КЛПЗ"Чернігівський обласний протитуберкульозний диспансер Лачова Т. М.</t>
  </si>
  <si>
    <t>Препарати лікарські</t>
  </si>
  <si>
    <t>Бахмацький протитуберкульозний диспансер</t>
  </si>
  <si>
    <t>КЛПЗ "Чернігівський обласний онкологічний диспансер"</t>
  </si>
  <si>
    <t>КЛПЗ "Чернігівський обласний шкірно -венерологічний диспансер"</t>
  </si>
  <si>
    <t>М"ясо та харчові субпродукти свійської птиці</t>
  </si>
  <si>
    <t>КЗ "Чернігівська обласна станція переливання крові"</t>
  </si>
  <si>
    <t>Спирт етиловий 96-97%</t>
  </si>
  <si>
    <t>обласний бюджет</t>
  </si>
  <si>
    <t>Голова ТК Лупинос А.С., Секретар Андрук Н.О.</t>
  </si>
  <si>
    <t>М"ясопродукти</t>
  </si>
  <si>
    <t>масло вершкове</t>
  </si>
  <si>
    <t>КЛПЗ "Чернігівський обласний протитуберкульозний диспансер"</t>
  </si>
  <si>
    <t>культури овочеві</t>
  </si>
  <si>
    <t>овочі свіжі</t>
  </si>
  <si>
    <t>січень</t>
  </si>
  <si>
    <t>№ з/п</t>
  </si>
  <si>
    <t>Джерело фінансування</t>
  </si>
  <si>
    <t>обл. бюджет</t>
  </si>
  <si>
    <t>М'ясо свіже та заморожене</t>
  </si>
  <si>
    <t>квітень</t>
  </si>
  <si>
    <t>Вугілля</t>
  </si>
  <si>
    <t>М"ясо свіже та заморожене</t>
  </si>
  <si>
    <t>КЛПЗ "Чернігівська обласна психоневрологічна лікарня"</t>
  </si>
  <si>
    <t>вересень</t>
  </si>
  <si>
    <t>ОЦРЗОН</t>
  </si>
  <si>
    <t>Продукція рибна</t>
  </si>
  <si>
    <t>Відкриті торги</t>
  </si>
  <si>
    <t xml:space="preserve">Відкриті торги </t>
  </si>
  <si>
    <t>-//-</t>
  </si>
  <si>
    <t>Продукти хімічні різні технічного призначення (тест - системи для визначення ІФА)</t>
  </si>
  <si>
    <t>КЛПЗ "Обласний госпіталь для інвалідів та ветеранів Великої Вітчизняної війни"</t>
  </si>
  <si>
    <t>Молоко рідке та вершки</t>
  </si>
  <si>
    <t>Тендерний комітет</t>
  </si>
  <si>
    <t>Послуги з прання білизни</t>
  </si>
  <si>
    <t>Запит цінових пропозицій</t>
  </si>
  <si>
    <t>Тара з пластмас</t>
  </si>
  <si>
    <t>відкриті торги</t>
  </si>
  <si>
    <t xml:space="preserve">відкриті торги </t>
  </si>
  <si>
    <t xml:space="preserve">М"ясо свіже та заморожене; м"ясо та харчові супродукти свійської птиці </t>
  </si>
  <si>
    <t>Скирта О.О.</t>
  </si>
  <si>
    <t>Молоко рідке та вершки; продукти молочні інші</t>
  </si>
  <si>
    <t>Крупи</t>
  </si>
  <si>
    <t xml:space="preserve">Вироби хлібобулочні, тістечка та здобні хлібобулочні вироби </t>
  </si>
  <si>
    <t xml:space="preserve">Послуги з прання та сухого чищення </t>
  </si>
  <si>
    <t>Устаткування медичне, хірургічне та отропедичне (витратні матеріали до гемодіалізу)</t>
  </si>
  <si>
    <t>Вироби медичного призначення (витратні матеріали для перитонеального діалізу)</t>
  </si>
  <si>
    <t>Продукти агрохімічні (дезінфікуючі засоби)</t>
  </si>
  <si>
    <t>1132, 1131</t>
  </si>
  <si>
    <t xml:space="preserve">Продукція хімічна фотографічна </t>
  </si>
  <si>
    <t>Препарати фармацевтичні різні (реактиви лабораторні)</t>
  </si>
  <si>
    <t xml:space="preserve">Гази промислові </t>
  </si>
  <si>
    <t>1132     1135</t>
  </si>
  <si>
    <t xml:space="preserve">Елементи радіоактивні </t>
  </si>
  <si>
    <t>Автомобілі легкові (спеціальні санітарні)</t>
  </si>
  <si>
    <t xml:space="preserve">відкриті тори </t>
  </si>
  <si>
    <t>Послуги з монтажу, технічного обслуговування і ремонту медичного, хірургічного та ортопедичного устаткування (послуги з технічного обслуговування і ремонту медичного, хірургічного та ортопедичного устаткування)</t>
  </si>
  <si>
    <t>Овочі свіжі</t>
  </si>
  <si>
    <t>Культури овочеві (картопля)</t>
  </si>
  <si>
    <t xml:space="preserve">Устаткування медичне, хірургічне та ортопедичне </t>
  </si>
  <si>
    <t>листопад 2008р.</t>
  </si>
  <si>
    <t>КЛПЗ "Чернігівська обласна лікарня"</t>
  </si>
  <si>
    <t>Код згідно з КЕКВ (для бюджетних коштів)</t>
  </si>
  <si>
    <t>Назва процедури закупівлі</t>
  </si>
  <si>
    <t>Очікуваний строк початку процедури закупівлі</t>
  </si>
  <si>
    <t>5</t>
  </si>
  <si>
    <t>Очікувана вартість предмета закупівлі (тис.грн.)</t>
  </si>
  <si>
    <t>Код згідно з ДК 016-97    ( при закупівлі товарів, послуг)</t>
  </si>
  <si>
    <t>державних закупівель управління охорони здоров'я ОДА на 2009 рік (у розрізі - по обласних медичних закладах)</t>
  </si>
  <si>
    <t>10.10.1</t>
  </si>
  <si>
    <t>Препарати лікарські Лот №1 - препарати лікарські -загальна група; Лот №2 - психотропні, наркотичні засоби та прекурсори</t>
  </si>
  <si>
    <t>24.42</t>
  </si>
  <si>
    <t>Преснякова О.В. в.о. завідувача реабілітаційного неврологічного відділення, Назаренко О.В. - головна медична сестра, Свердлова С.В. - юрисконсульт</t>
  </si>
  <si>
    <t>Розкриття тендерних пропозицій відбулось у грудні 2008 року</t>
  </si>
  <si>
    <t>25.22.1</t>
  </si>
  <si>
    <t>15.92.1</t>
  </si>
  <si>
    <t>Препарати фармацевтичні різні  (реагенти лабораторні)</t>
  </si>
  <si>
    <t>24.42.2</t>
  </si>
  <si>
    <t>Тендерний комітет ОШВД</t>
  </si>
  <si>
    <t>24.20.1</t>
  </si>
  <si>
    <t>15.11.1</t>
  </si>
  <si>
    <t>Продукти агрохімічні (засоби дезінфікуючі )</t>
  </si>
  <si>
    <t>Вироби хлібобулочні</t>
  </si>
  <si>
    <t>15.81.1</t>
  </si>
  <si>
    <t>лютий</t>
  </si>
  <si>
    <t>15.12.1</t>
  </si>
  <si>
    <t>15.13.1</t>
  </si>
  <si>
    <t>15.20.1</t>
  </si>
  <si>
    <t>15.51.3</t>
  </si>
  <si>
    <t>15.51.1</t>
  </si>
  <si>
    <t>01.11.2</t>
  </si>
  <si>
    <t>01.12.1</t>
  </si>
  <si>
    <t xml:space="preserve">   лютий 2009</t>
  </si>
  <si>
    <t xml:space="preserve">  березень 2009</t>
  </si>
  <si>
    <t>Продукція харчової промисловості (молоко рідке)</t>
  </si>
  <si>
    <t>січень 2009</t>
  </si>
  <si>
    <t>Продукція харчової промисловості</t>
  </si>
  <si>
    <t>лютий 2009</t>
  </si>
  <si>
    <t>Охорона об'єктів</t>
  </si>
  <si>
    <t>93.01.1</t>
  </si>
  <si>
    <t>Тендерний комітет ОПНЛ</t>
  </si>
  <si>
    <t>Продукція харчової промисловості (крупи)</t>
  </si>
  <si>
    <t>15.61.3</t>
  </si>
  <si>
    <t>Сир селянський</t>
  </si>
  <si>
    <t>15.51.4</t>
  </si>
  <si>
    <t>74.60.1</t>
  </si>
  <si>
    <t>Препарати фармацевтичні різні (тест -системи для ЦІЛ)</t>
  </si>
  <si>
    <t>Препарати фармацевтичні різні (реактиви для аналізатора)</t>
  </si>
  <si>
    <t>Препарати фармацевтичні різні (стоматологічні матеріали)</t>
  </si>
  <si>
    <t>Препарати фармацевтичні різні (матеріали перев'язувальні)</t>
  </si>
  <si>
    <t>березень -квітень</t>
  </si>
  <si>
    <t>Централізована імулогічна Бурляй Л.В.</t>
  </si>
  <si>
    <t>Головна м/с Сенько Л.О.</t>
  </si>
  <si>
    <t>Лабораторія клінічної діагностики Науменко Т.Д.</t>
  </si>
  <si>
    <t>Тендерний комітет КЛПЗ"Чернігівський обласний онкологічний диспансер "</t>
  </si>
  <si>
    <t>Послуги з монтажу, технічного обслуговування та ремонту медичного, хірургічного та ортопедичного устаткування  (послуги з тех. обслуговування гамма- терапевтичних апаратів)</t>
  </si>
  <si>
    <t>Послуги з монтажу, технічного обслуговування та ремонту медичного, хірургічного та ортопедичного устаткування (послуги з тех. обслуговування та ремонту медичної техніки)</t>
  </si>
  <si>
    <t>33.10.9</t>
  </si>
  <si>
    <t>Чернігівське обласне бюро судово - медичної експертизи</t>
  </si>
  <si>
    <t>33.10.1</t>
  </si>
  <si>
    <t>15.88.1</t>
  </si>
  <si>
    <t>  Прання білизни</t>
  </si>
  <si>
    <t>1131 </t>
  </si>
  <si>
    <t> обласний бюджет  </t>
  </si>
  <si>
    <t>  Відкриті торги</t>
  </si>
  <si>
    <t>Січень 2009р.  </t>
  </si>
  <si>
    <t>Ністор І.С.  </t>
  </si>
  <si>
    <t>Вироби хлібобулочні, тістечка та хлібобулочні вироби</t>
  </si>
  <si>
    <t>Запит цінових пропозицій (котирувань)</t>
  </si>
  <si>
    <t>Лютий 2009р.</t>
  </si>
  <si>
    <t>Красилова Н.Ф.</t>
  </si>
  <si>
    <t>М’ясо свіже та заморожене</t>
  </si>
  <si>
    <t>Гази промислові</t>
  </si>
  <si>
    <t>Полевик В.В.</t>
  </si>
  <si>
    <t>грудень 2008р.</t>
  </si>
  <si>
    <t>Препарати лікарські (імунодепресанти)</t>
  </si>
  <si>
    <t>33.1</t>
  </si>
  <si>
    <t>січень 2009р.</t>
  </si>
  <si>
    <t>лютий 2009р.</t>
  </si>
  <si>
    <t>березень 2009р.</t>
  </si>
  <si>
    <t>червень 2009р.</t>
  </si>
  <si>
    <t>липень 2009р.</t>
  </si>
  <si>
    <t>квітень 2009р.</t>
  </si>
  <si>
    <t>вересень 2009р.</t>
  </si>
  <si>
    <t>34.10.2</t>
  </si>
  <si>
    <t>24.11.1</t>
  </si>
  <si>
    <t>23.30.1</t>
  </si>
  <si>
    <t>24.64.1</t>
  </si>
  <si>
    <t>***</t>
  </si>
  <si>
    <t>****</t>
  </si>
  <si>
    <t>Продукти молочні різні (суміші молочні для малят)</t>
  </si>
  <si>
    <t>Препарати фармацевтичні різні (тест -системи для МГК та ЦІЛ)</t>
  </si>
  <si>
    <t>Медико - генетична консультація Захарова Н.М. Централізована імулогічна Бурляй Л.В.</t>
  </si>
  <si>
    <t>Диспансерне відділення для постраждалих внаслідок Чорнобильської катастрофи Брагинець В.М.</t>
  </si>
  <si>
    <t>КЛПЗ "Чернігівська обласна стоматологічна поліклініка"</t>
  </si>
  <si>
    <t>Золото (диски стоматологічні, припой)</t>
  </si>
  <si>
    <t>27.41.2</t>
  </si>
  <si>
    <t>Головна м/с Рубан Т.А.</t>
  </si>
  <si>
    <t>Зав. орт. відділ. Богдан С.Б.</t>
  </si>
  <si>
    <t>1132-2110</t>
  </si>
  <si>
    <t>Разом по обласних закладах</t>
  </si>
  <si>
    <t xml:space="preserve">Устаткування медичне, хірургічне та отропедичне </t>
  </si>
  <si>
    <t>Травень 2009р.</t>
  </si>
  <si>
    <t>33.10</t>
  </si>
  <si>
    <t>Конусенко А.В.</t>
  </si>
  <si>
    <t>Матеріали будівельні з пластмас</t>
  </si>
  <si>
    <t>травень 2009р.</t>
  </si>
  <si>
    <t>обласний бюджет - 1837,0</t>
  </si>
  <si>
    <t>Тендерний комітет ОСПК</t>
  </si>
  <si>
    <t xml:space="preserve">                                 </t>
  </si>
  <si>
    <t>Послуги з монтажу, технічного обслуговування та ремонту медичного, хірургічного та ортопедичного устаткування (послуги з тех. обслуговування та ремонту рентгдіагностичного устаткування)</t>
  </si>
  <si>
    <t xml:space="preserve">Продукція сільського господарства - овочеві культури </t>
  </si>
  <si>
    <t xml:space="preserve">Продукція сільського господарства - овочі свіжі </t>
  </si>
  <si>
    <t>серпень</t>
  </si>
  <si>
    <t xml:space="preserve">липень </t>
  </si>
  <si>
    <t>КЗ "Обласний центр медико-соціальної експертизи"</t>
  </si>
  <si>
    <t xml:space="preserve">Автомобілі легкові </t>
  </si>
  <si>
    <t>жовтень-листопад 2009 року</t>
  </si>
  <si>
    <t>РІЧНИЙ ПЛАН (з змінами станом на 25.11.09 р.)</t>
  </si>
  <si>
    <t>Затверджено наказом Міністерства економіки України від 30.01.2009 року № 61</t>
  </si>
  <si>
    <t xml:space="preserve">Устаткування медичне, хірургічне, ортопедичне (згідно </t>
  </si>
  <si>
    <t>державний бюджет</t>
  </si>
  <si>
    <t>Управління охорони здоров'я Чернігівської обласної держаної адміністрації</t>
  </si>
  <si>
    <t>Закупівля у одного учасника</t>
  </si>
  <si>
    <t>Тендерний комітет УОЗ ОДА</t>
  </si>
  <si>
    <t>листопад 2009р.</t>
  </si>
  <si>
    <t>Відповідно до п. 6 постанови КМУ №1152 від 30.10.2009 (із змінами, внесеними постановою КМУ №1162 від 04.11.2009)</t>
  </si>
  <si>
    <t xml:space="preserve">   Голова тендерного комітету                                                                                                                                                 Н.О.Удод</t>
  </si>
  <si>
    <t xml:space="preserve">ОРІЄНТОВНИЙ РІЧНИЙ ПЛАН 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</si>
  <si>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</si>
  <si>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</si>
  <si>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</si>
  <si>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 xml:space="preserve">державних закупівель КУ "Обласна база спеціального медичного постачання" на 2011 рік </t>
  </si>
  <si>
    <t>грудень 2010р.</t>
  </si>
  <si>
    <r>
      <t xml:space="preserve">Послуги з проведення розслідувань і забезпечення безпеки </t>
    </r>
    <r>
      <rPr>
        <b/>
        <sz val="8"/>
        <rFont val="Arial"/>
        <family val="2"/>
      </rPr>
      <t>74.60.1</t>
    </r>
  </si>
  <si>
    <t xml:space="preserve">Відповідно до постанови КМУ №615 від 10 серпня  1993року </t>
  </si>
  <si>
    <t>(за рішенням  комітету з конкурсних торгів  від 06.12.2010 року № 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</si>
</sst>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</numFmts>
  <fonts count="1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8"/>
      <name val="Arial Cyr"/>
      <family val="0"/>
    </font>
    <font>
      <b/>
      <i/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" fontId="9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7" fillId="0" borderId="7" xfId="0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12">
      <selection activeCell="C134" sqref="C134"/>
    </sheetView>
  </sheetViews>
  <sheetFormatPr defaultColWidth="9.00390625" defaultRowHeight="12.75"/>
  <cols>
    <col min="1" max="1" width="4.00390625" style="82" customWidth="1"/>
    <col min="2" max="2" width="21.75390625" style="82" customWidth="1"/>
    <col min="3" max="3" width="10.625" style="82" customWidth="1"/>
    <col min="4" max="4" width="13.75390625" style="82" customWidth="1"/>
    <col min="5" max="5" width="16.25390625" style="82" customWidth="1"/>
    <col min="6" max="6" width="10.125" style="82" customWidth="1"/>
    <col min="7" max="7" width="19.375" style="82" customWidth="1"/>
    <col min="8" max="8" width="11.375" style="82" customWidth="1"/>
    <col min="9" max="9" width="13.375" style="82" customWidth="1"/>
    <col min="10" max="16384" width="9.125" style="82" customWidth="1"/>
  </cols>
  <sheetData>
    <row r="1" spans="1:10" ht="15" customHeight="1">
      <c r="A1" s="1"/>
      <c r="B1" s="1" t="s">
        <v>183</v>
      </c>
      <c r="C1" s="1"/>
      <c r="D1" s="1"/>
      <c r="E1" s="126" t="s">
        <v>193</v>
      </c>
      <c r="F1" s="126"/>
      <c r="G1" s="126"/>
      <c r="H1" s="126"/>
      <c r="I1" s="126"/>
      <c r="J1" s="126"/>
    </row>
    <row r="2" spans="1:10" ht="12.75">
      <c r="A2" s="1"/>
      <c r="B2" s="1"/>
      <c r="C2" s="84"/>
      <c r="D2" s="84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2"/>
      <c r="F3" s="2"/>
      <c r="G3" s="7"/>
      <c r="H3" s="7"/>
      <c r="I3" s="159"/>
      <c r="J3" s="159"/>
    </row>
    <row r="4" spans="1:10" ht="12.75">
      <c r="A4" s="160" t="s">
        <v>192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1" t="s">
        <v>82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6" customHeight="1" thickBo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9.25" customHeight="1" thickBot="1">
      <c r="A7" s="9" t="s">
        <v>30</v>
      </c>
      <c r="B7" s="10" t="s">
        <v>2</v>
      </c>
      <c r="C7" s="10" t="s">
        <v>76</v>
      </c>
      <c r="D7" s="10" t="s">
        <v>31</v>
      </c>
      <c r="E7" s="11" t="s">
        <v>80</v>
      </c>
      <c r="F7" s="11" t="s">
        <v>81</v>
      </c>
      <c r="G7" s="10" t="s">
        <v>77</v>
      </c>
      <c r="H7" s="10" t="s">
        <v>78</v>
      </c>
      <c r="I7" s="10" t="s">
        <v>3</v>
      </c>
      <c r="J7" s="12" t="s">
        <v>4</v>
      </c>
    </row>
    <row r="8" spans="1:10" ht="13.5" thickBot="1">
      <c r="A8" s="3"/>
      <c r="B8" s="4">
        <v>1</v>
      </c>
      <c r="C8" s="4">
        <v>2</v>
      </c>
      <c r="D8" s="4">
        <v>3</v>
      </c>
      <c r="E8" s="5">
        <v>4</v>
      </c>
      <c r="F8" s="5" t="s">
        <v>79</v>
      </c>
      <c r="G8" s="4">
        <v>6</v>
      </c>
      <c r="H8" s="4">
        <v>7</v>
      </c>
      <c r="I8" s="4">
        <v>8</v>
      </c>
      <c r="J8" s="6">
        <v>9</v>
      </c>
    </row>
    <row r="9" spans="1:11" ht="12.75">
      <c r="A9" s="127" t="s">
        <v>196</v>
      </c>
      <c r="B9" s="127"/>
      <c r="C9" s="127"/>
      <c r="D9" s="127"/>
      <c r="E9" s="127"/>
      <c r="F9" s="127"/>
      <c r="G9" s="127"/>
      <c r="H9" s="127"/>
      <c r="I9" s="127"/>
      <c r="J9" s="127"/>
      <c r="K9" s="19"/>
    </row>
    <row r="10" spans="1:11" ht="148.5" customHeight="1">
      <c r="A10" s="14">
        <v>1</v>
      </c>
      <c r="B10" s="14" t="s">
        <v>194</v>
      </c>
      <c r="C10" s="14">
        <v>2110</v>
      </c>
      <c r="D10" s="20" t="s">
        <v>195</v>
      </c>
      <c r="E10" s="69">
        <v>1826</v>
      </c>
      <c r="F10" s="31" t="s">
        <v>133</v>
      </c>
      <c r="G10" s="14" t="s">
        <v>197</v>
      </c>
      <c r="H10" s="14" t="s">
        <v>199</v>
      </c>
      <c r="I10" s="14" t="s">
        <v>198</v>
      </c>
      <c r="J10" s="14" t="s">
        <v>200</v>
      </c>
      <c r="K10" s="22"/>
    </row>
    <row r="11" spans="1:11" ht="21" customHeight="1">
      <c r="A11" s="14"/>
      <c r="B11" s="13" t="s">
        <v>11</v>
      </c>
      <c r="C11" s="14"/>
      <c r="D11" s="14"/>
      <c r="E11" s="70">
        <f>SUM(E10)</f>
        <v>1826</v>
      </c>
      <c r="F11" s="23"/>
      <c r="G11" s="14"/>
      <c r="H11" s="14"/>
      <c r="I11" s="14"/>
      <c r="J11" s="14"/>
      <c r="K11" s="24"/>
    </row>
    <row r="12" spans="1:10" ht="12.75">
      <c r="A12" s="155" t="s">
        <v>5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30.75" customHeight="1">
      <c r="A13" s="25">
        <v>1</v>
      </c>
      <c r="B13" s="26" t="s">
        <v>164</v>
      </c>
      <c r="C13" s="25">
        <v>1133</v>
      </c>
      <c r="D13" s="20" t="s">
        <v>22</v>
      </c>
      <c r="E13" s="56">
        <v>199.5</v>
      </c>
      <c r="F13" s="27" t="s">
        <v>134</v>
      </c>
      <c r="G13" s="14" t="s">
        <v>6</v>
      </c>
      <c r="H13" s="28" t="s">
        <v>34</v>
      </c>
      <c r="I13" s="26" t="s">
        <v>10</v>
      </c>
      <c r="J13" s="25"/>
    </row>
    <row r="14" spans="1:10" ht="54" customHeight="1">
      <c r="A14" s="25">
        <v>2</v>
      </c>
      <c r="B14" s="26" t="s">
        <v>44</v>
      </c>
      <c r="C14" s="25">
        <v>1132</v>
      </c>
      <c r="D14" s="20" t="s">
        <v>22</v>
      </c>
      <c r="E14" s="56">
        <v>576</v>
      </c>
      <c r="F14" s="27" t="s">
        <v>91</v>
      </c>
      <c r="G14" s="26" t="s">
        <v>52</v>
      </c>
      <c r="H14" s="28" t="s">
        <v>34</v>
      </c>
      <c r="I14" s="26" t="s">
        <v>10</v>
      </c>
      <c r="J14" s="25"/>
    </row>
    <row r="15" spans="1:10" ht="12.75">
      <c r="A15" s="25"/>
      <c r="B15" s="13" t="s">
        <v>11</v>
      </c>
      <c r="C15" s="25"/>
      <c r="D15" s="26"/>
      <c r="E15" s="73">
        <f>SUM(E13:E14)</f>
        <v>775.5</v>
      </c>
      <c r="F15" s="29"/>
      <c r="G15" s="26"/>
      <c r="H15" s="28"/>
      <c r="I15" s="26"/>
      <c r="J15" s="25"/>
    </row>
    <row r="16" spans="1:10" ht="12.75">
      <c r="A16" s="155" t="s">
        <v>132</v>
      </c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22.5">
      <c r="A17" s="30">
        <v>1</v>
      </c>
      <c r="B17" s="26" t="s">
        <v>73</v>
      </c>
      <c r="C17" s="14">
        <v>2110</v>
      </c>
      <c r="D17" s="26" t="s">
        <v>32</v>
      </c>
      <c r="E17" s="77">
        <v>196.3</v>
      </c>
      <c r="F17" s="31" t="s">
        <v>133</v>
      </c>
      <c r="G17" s="21" t="s">
        <v>49</v>
      </c>
      <c r="H17" s="30" t="s">
        <v>38</v>
      </c>
      <c r="I17" s="26" t="s">
        <v>10</v>
      </c>
      <c r="J17" s="30"/>
    </row>
    <row r="18" spans="1:10" ht="12.75">
      <c r="A18" s="30"/>
      <c r="B18" s="13" t="s">
        <v>11</v>
      </c>
      <c r="C18" s="30"/>
      <c r="D18" s="26"/>
      <c r="E18" s="70">
        <f>SUM(E17)</f>
        <v>196.3</v>
      </c>
      <c r="F18" s="32"/>
      <c r="G18" s="30"/>
      <c r="H18" s="30"/>
      <c r="I18" s="30"/>
      <c r="J18" s="30"/>
    </row>
    <row r="19" spans="1:10" ht="12.75">
      <c r="A19" s="156" t="s">
        <v>168</v>
      </c>
      <c r="B19" s="157"/>
      <c r="C19" s="157"/>
      <c r="D19" s="157"/>
      <c r="E19" s="157"/>
      <c r="F19" s="157"/>
      <c r="G19" s="157"/>
      <c r="H19" s="157"/>
      <c r="I19" s="157"/>
      <c r="J19" s="158"/>
    </row>
    <row r="20" spans="1:10" ht="24" customHeight="1">
      <c r="A20" s="33">
        <v>1</v>
      </c>
      <c r="B20" s="15" t="s">
        <v>95</v>
      </c>
      <c r="C20" s="15">
        <v>1132</v>
      </c>
      <c r="D20" s="15" t="s">
        <v>22</v>
      </c>
      <c r="E20" s="71">
        <v>180</v>
      </c>
      <c r="F20" s="35" t="s">
        <v>93</v>
      </c>
      <c r="G20" s="21" t="s">
        <v>49</v>
      </c>
      <c r="H20" s="15" t="s">
        <v>0</v>
      </c>
      <c r="I20" s="26" t="s">
        <v>171</v>
      </c>
      <c r="J20" s="36"/>
    </row>
    <row r="21" spans="1:10" ht="26.25" customHeight="1">
      <c r="A21" s="33">
        <v>2</v>
      </c>
      <c r="B21" s="33" t="s">
        <v>169</v>
      </c>
      <c r="C21" s="33" t="s">
        <v>173</v>
      </c>
      <c r="D21" s="15" t="s">
        <v>22</v>
      </c>
      <c r="E21" s="72">
        <v>280</v>
      </c>
      <c r="F21" s="38" t="s">
        <v>170</v>
      </c>
      <c r="G21" s="33" t="s">
        <v>41</v>
      </c>
      <c r="H21" s="33" t="s">
        <v>34</v>
      </c>
      <c r="I21" s="26" t="s">
        <v>172</v>
      </c>
      <c r="J21" s="36"/>
    </row>
    <row r="22" spans="1:10" ht="12.75">
      <c r="A22" s="25"/>
      <c r="B22" s="13" t="s">
        <v>11</v>
      </c>
      <c r="C22" s="25"/>
      <c r="D22" s="26"/>
      <c r="E22" s="73">
        <f>SUM(E20:E21)</f>
        <v>460</v>
      </c>
      <c r="F22" s="29"/>
      <c r="G22" s="26"/>
      <c r="H22" s="28"/>
      <c r="I22" s="26"/>
      <c r="J22" s="25"/>
    </row>
    <row r="23" spans="1:10" s="85" customFormat="1" ht="12.75">
      <c r="A23" s="134" t="s">
        <v>37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s="85" customFormat="1" ht="22.5">
      <c r="A24" s="86">
        <v>1</v>
      </c>
      <c r="B24" s="86" t="s">
        <v>48</v>
      </c>
      <c r="C24" s="86">
        <v>1131</v>
      </c>
      <c r="D24" s="87" t="s">
        <v>22</v>
      </c>
      <c r="E24" s="88">
        <v>180</v>
      </c>
      <c r="F24" s="89" t="s">
        <v>113</v>
      </c>
      <c r="G24" s="90" t="s">
        <v>49</v>
      </c>
      <c r="H24" s="87" t="s">
        <v>106</v>
      </c>
      <c r="I24" s="91" t="s">
        <v>114</v>
      </c>
      <c r="J24" s="92"/>
    </row>
    <row r="25" spans="1:10" s="85" customFormat="1" ht="22.5">
      <c r="A25" s="86">
        <v>2</v>
      </c>
      <c r="B25" s="86" t="s">
        <v>48</v>
      </c>
      <c r="C25" s="86">
        <v>1131</v>
      </c>
      <c r="D25" s="87" t="s">
        <v>22</v>
      </c>
      <c r="E25" s="88">
        <v>450</v>
      </c>
      <c r="F25" s="89" t="s">
        <v>113</v>
      </c>
      <c r="G25" s="90" t="s">
        <v>41</v>
      </c>
      <c r="H25" s="87" t="s">
        <v>107</v>
      </c>
      <c r="I25" s="91" t="s">
        <v>114</v>
      </c>
      <c r="J25" s="92"/>
    </row>
    <row r="26" spans="1:10" s="85" customFormat="1" ht="33.75">
      <c r="A26" s="86">
        <v>3</v>
      </c>
      <c r="B26" s="87" t="s">
        <v>108</v>
      </c>
      <c r="C26" s="86">
        <v>1133</v>
      </c>
      <c r="D26" s="87" t="s">
        <v>22</v>
      </c>
      <c r="E26" s="88">
        <v>150</v>
      </c>
      <c r="F26" s="89" t="s">
        <v>103</v>
      </c>
      <c r="G26" s="90" t="s">
        <v>49</v>
      </c>
      <c r="H26" s="87" t="s">
        <v>109</v>
      </c>
      <c r="I26" s="91" t="s">
        <v>114</v>
      </c>
      <c r="J26" s="92"/>
    </row>
    <row r="27" spans="1:10" s="85" customFormat="1" ht="22.5">
      <c r="A27" s="86">
        <v>4</v>
      </c>
      <c r="B27" s="87" t="s">
        <v>115</v>
      </c>
      <c r="C27" s="86">
        <v>1133</v>
      </c>
      <c r="D27" s="87" t="s">
        <v>22</v>
      </c>
      <c r="E27" s="88">
        <v>150</v>
      </c>
      <c r="F27" s="89" t="s">
        <v>116</v>
      </c>
      <c r="G27" s="90" t="s">
        <v>49</v>
      </c>
      <c r="H27" s="87" t="s">
        <v>106</v>
      </c>
      <c r="I27" s="91" t="s">
        <v>114</v>
      </c>
      <c r="J27" s="92"/>
    </row>
    <row r="28" spans="1:10" s="85" customFormat="1" ht="22.5">
      <c r="A28" s="149">
        <v>5</v>
      </c>
      <c r="B28" s="87" t="s">
        <v>110</v>
      </c>
      <c r="C28" s="149">
        <v>1133</v>
      </c>
      <c r="D28" s="143" t="s">
        <v>181</v>
      </c>
      <c r="E28" s="88"/>
      <c r="F28" s="89"/>
      <c r="G28" s="152" t="s">
        <v>41</v>
      </c>
      <c r="H28" s="143" t="s">
        <v>111</v>
      </c>
      <c r="I28" s="146" t="s">
        <v>114</v>
      </c>
      <c r="J28" s="92"/>
    </row>
    <row r="29" spans="1:10" s="85" customFormat="1" ht="12.75">
      <c r="A29" s="150"/>
      <c r="B29" s="87" t="s">
        <v>33</v>
      </c>
      <c r="C29" s="150"/>
      <c r="D29" s="144"/>
      <c r="E29" s="88">
        <v>174</v>
      </c>
      <c r="F29" s="89" t="s">
        <v>94</v>
      </c>
      <c r="G29" s="153"/>
      <c r="H29" s="144"/>
      <c r="I29" s="147"/>
      <c r="J29" s="92"/>
    </row>
    <row r="30" spans="1:10" s="85" customFormat="1" ht="33.75">
      <c r="A30" s="150"/>
      <c r="B30" s="95" t="s">
        <v>19</v>
      </c>
      <c r="C30" s="150"/>
      <c r="D30" s="144"/>
      <c r="E30" s="88">
        <v>320</v>
      </c>
      <c r="F30" s="89" t="s">
        <v>99</v>
      </c>
      <c r="G30" s="153"/>
      <c r="H30" s="144"/>
      <c r="I30" s="147"/>
      <c r="J30" s="92"/>
    </row>
    <row r="31" spans="1:10" s="85" customFormat="1" ht="12.75">
      <c r="A31" s="150"/>
      <c r="B31" s="95" t="s">
        <v>1</v>
      </c>
      <c r="C31" s="150"/>
      <c r="D31" s="144"/>
      <c r="E31" s="88">
        <v>224</v>
      </c>
      <c r="F31" s="89" t="s">
        <v>102</v>
      </c>
      <c r="G31" s="153"/>
      <c r="H31" s="144"/>
      <c r="I31" s="147"/>
      <c r="J31" s="92"/>
    </row>
    <row r="32" spans="1:10" s="85" customFormat="1" ht="12.75">
      <c r="A32" s="150"/>
      <c r="B32" s="95" t="s">
        <v>56</v>
      </c>
      <c r="C32" s="150"/>
      <c r="D32" s="144"/>
      <c r="E32" s="88">
        <v>163</v>
      </c>
      <c r="F32" s="89" t="s">
        <v>116</v>
      </c>
      <c r="G32" s="153"/>
      <c r="H32" s="144"/>
      <c r="I32" s="147"/>
      <c r="J32" s="92"/>
    </row>
    <row r="33" spans="1:10" s="85" customFormat="1" ht="22.5">
      <c r="A33" s="150"/>
      <c r="B33" s="95" t="s">
        <v>13</v>
      </c>
      <c r="C33" s="150"/>
      <c r="D33" s="144"/>
      <c r="E33" s="88">
        <v>320</v>
      </c>
      <c r="F33" s="89" t="s">
        <v>101</v>
      </c>
      <c r="G33" s="153"/>
      <c r="H33" s="144"/>
      <c r="I33" s="147"/>
      <c r="J33" s="92"/>
    </row>
    <row r="34" spans="1:10" s="85" customFormat="1" ht="12.75">
      <c r="A34" s="150"/>
      <c r="B34" s="95" t="s">
        <v>117</v>
      </c>
      <c r="C34" s="150"/>
      <c r="D34" s="144"/>
      <c r="E34" s="88">
        <v>180</v>
      </c>
      <c r="F34" s="89" t="s">
        <v>118</v>
      </c>
      <c r="G34" s="153"/>
      <c r="H34" s="144"/>
      <c r="I34" s="147"/>
      <c r="J34" s="92"/>
    </row>
    <row r="35" spans="1:10" s="85" customFormat="1" ht="12.75">
      <c r="A35" s="151"/>
      <c r="B35" s="95" t="s">
        <v>96</v>
      </c>
      <c r="C35" s="151"/>
      <c r="D35" s="145"/>
      <c r="E35" s="88">
        <v>456</v>
      </c>
      <c r="F35" s="89" t="s">
        <v>97</v>
      </c>
      <c r="G35" s="154"/>
      <c r="H35" s="145"/>
      <c r="I35" s="148"/>
      <c r="J35" s="92"/>
    </row>
    <row r="36" spans="1:10" s="85" customFormat="1" ht="22.5">
      <c r="A36" s="86">
        <v>6</v>
      </c>
      <c r="B36" s="87" t="s">
        <v>112</v>
      </c>
      <c r="C36" s="87">
        <v>1139</v>
      </c>
      <c r="D36" s="87" t="s">
        <v>22</v>
      </c>
      <c r="E36" s="88">
        <v>300</v>
      </c>
      <c r="F36" s="89" t="s">
        <v>119</v>
      </c>
      <c r="G36" s="90" t="s">
        <v>41</v>
      </c>
      <c r="H36" s="87" t="s">
        <v>111</v>
      </c>
      <c r="I36" s="91" t="s">
        <v>114</v>
      </c>
      <c r="J36" s="92"/>
    </row>
    <row r="37" spans="1:10" s="85" customFormat="1" ht="33.75">
      <c r="A37" s="93">
        <v>7</v>
      </c>
      <c r="B37" s="87" t="s">
        <v>185</v>
      </c>
      <c r="C37" s="94">
        <v>1133</v>
      </c>
      <c r="D37" s="87" t="s">
        <v>22</v>
      </c>
      <c r="E37" s="88">
        <v>95</v>
      </c>
      <c r="F37" s="89" t="s">
        <v>104</v>
      </c>
      <c r="G37" s="90" t="s">
        <v>49</v>
      </c>
      <c r="H37" s="94" t="s">
        <v>38</v>
      </c>
      <c r="I37" s="91" t="s">
        <v>114</v>
      </c>
      <c r="J37" s="92"/>
    </row>
    <row r="38" spans="1:10" s="85" customFormat="1" ht="22.5">
      <c r="A38" s="93">
        <v>7</v>
      </c>
      <c r="B38" s="87" t="s">
        <v>186</v>
      </c>
      <c r="C38" s="94">
        <v>1133</v>
      </c>
      <c r="D38" s="87" t="s">
        <v>22</v>
      </c>
      <c r="E38" s="88">
        <v>103</v>
      </c>
      <c r="F38" s="89" t="s">
        <v>105</v>
      </c>
      <c r="G38" s="90" t="s">
        <v>49</v>
      </c>
      <c r="H38" s="94" t="s">
        <v>38</v>
      </c>
      <c r="I38" s="91" t="s">
        <v>114</v>
      </c>
      <c r="J38" s="92"/>
    </row>
    <row r="39" spans="1:10" s="85" customFormat="1" ht="12.75">
      <c r="A39" s="87"/>
      <c r="B39" s="96" t="s">
        <v>11</v>
      </c>
      <c r="C39" s="87"/>
      <c r="D39" s="87"/>
      <c r="E39" s="97">
        <f>SUM(E24:E38)</f>
        <v>3265</v>
      </c>
      <c r="F39" s="98"/>
      <c r="G39" s="87"/>
      <c r="H39" s="87"/>
      <c r="I39" s="87"/>
      <c r="J39" s="87"/>
    </row>
    <row r="40" spans="1:10" ht="20.25" customHeight="1">
      <c r="A40" s="140" t="s">
        <v>26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78.75">
      <c r="A41" s="33">
        <v>1</v>
      </c>
      <c r="B41" s="15" t="s">
        <v>95</v>
      </c>
      <c r="C41" s="15">
        <v>1132</v>
      </c>
      <c r="D41" s="15" t="s">
        <v>22</v>
      </c>
      <c r="E41" s="34">
        <v>471.037</v>
      </c>
      <c r="F41" s="35" t="s">
        <v>93</v>
      </c>
      <c r="G41" s="15" t="s">
        <v>42</v>
      </c>
      <c r="H41" s="15" t="s">
        <v>180</v>
      </c>
      <c r="I41" s="15" t="s">
        <v>14</v>
      </c>
      <c r="J41" s="36"/>
    </row>
    <row r="42" spans="1:10" ht="25.5" customHeight="1">
      <c r="A42" s="33">
        <v>2</v>
      </c>
      <c r="B42" s="15" t="s">
        <v>95</v>
      </c>
      <c r="C42" s="15">
        <v>1132</v>
      </c>
      <c r="D42" s="15" t="s">
        <v>22</v>
      </c>
      <c r="E42" s="42">
        <v>200</v>
      </c>
      <c r="F42" s="38" t="s">
        <v>93</v>
      </c>
      <c r="G42" s="15" t="s">
        <v>42</v>
      </c>
      <c r="H42" s="33" t="s">
        <v>187</v>
      </c>
      <c r="I42" s="15" t="s">
        <v>162</v>
      </c>
      <c r="J42" s="36"/>
    </row>
    <row r="43" spans="1:10" ht="25.5" customHeight="1">
      <c r="A43" s="33">
        <v>3</v>
      </c>
      <c r="B43" s="33" t="s">
        <v>36</v>
      </c>
      <c r="C43" s="33">
        <v>1133</v>
      </c>
      <c r="D43" s="33" t="s">
        <v>22</v>
      </c>
      <c r="E43" s="42">
        <v>265.803</v>
      </c>
      <c r="F43" s="38" t="s">
        <v>94</v>
      </c>
      <c r="G43" s="33" t="s">
        <v>42</v>
      </c>
      <c r="H43" s="33" t="s">
        <v>187</v>
      </c>
      <c r="I43" s="15" t="s">
        <v>162</v>
      </c>
      <c r="J43" s="36"/>
    </row>
    <row r="44" spans="1:10" ht="27" customHeight="1">
      <c r="A44" s="33">
        <v>4</v>
      </c>
      <c r="B44" s="33" t="s">
        <v>36</v>
      </c>
      <c r="C44" s="33">
        <v>1133</v>
      </c>
      <c r="D44" s="33" t="s">
        <v>22</v>
      </c>
      <c r="E44" s="42">
        <v>150</v>
      </c>
      <c r="F44" s="38" t="s">
        <v>94</v>
      </c>
      <c r="G44" s="33" t="s">
        <v>49</v>
      </c>
      <c r="H44" s="33" t="s">
        <v>187</v>
      </c>
      <c r="I44" s="15" t="s">
        <v>162</v>
      </c>
      <c r="J44" s="36"/>
    </row>
    <row r="45" spans="1:10" ht="22.5">
      <c r="A45" s="33">
        <v>5</v>
      </c>
      <c r="B45" s="15" t="s">
        <v>96</v>
      </c>
      <c r="C45" s="15">
        <v>1133</v>
      </c>
      <c r="D45" s="15" t="s">
        <v>22</v>
      </c>
      <c r="E45" s="34">
        <v>199.9</v>
      </c>
      <c r="F45" s="35" t="s">
        <v>97</v>
      </c>
      <c r="G45" s="15" t="s">
        <v>49</v>
      </c>
      <c r="H45" s="33" t="s">
        <v>98</v>
      </c>
      <c r="I45" s="15" t="s">
        <v>162</v>
      </c>
      <c r="J45" s="36"/>
    </row>
    <row r="46" spans="1:10" ht="28.5" customHeight="1">
      <c r="A46" s="33">
        <v>6</v>
      </c>
      <c r="B46" s="33" t="s">
        <v>19</v>
      </c>
      <c r="C46" s="33">
        <v>1133</v>
      </c>
      <c r="D46" s="33" t="s">
        <v>22</v>
      </c>
      <c r="E46" s="42">
        <v>168.01</v>
      </c>
      <c r="F46" s="38" t="s">
        <v>99</v>
      </c>
      <c r="G46" s="33" t="s">
        <v>49</v>
      </c>
      <c r="H46" s="33" t="s">
        <v>0</v>
      </c>
      <c r="I46" s="15" t="s">
        <v>162</v>
      </c>
      <c r="J46" s="41"/>
    </row>
    <row r="47" spans="1:10" ht="22.5">
      <c r="A47" s="33">
        <v>7</v>
      </c>
      <c r="B47" s="33" t="s">
        <v>24</v>
      </c>
      <c r="C47" s="33">
        <v>1133</v>
      </c>
      <c r="D47" s="33" t="s">
        <v>22</v>
      </c>
      <c r="E47" s="42">
        <v>173.994</v>
      </c>
      <c r="F47" s="38" t="s">
        <v>100</v>
      </c>
      <c r="G47" s="33" t="s">
        <v>49</v>
      </c>
      <c r="H47" s="15" t="s">
        <v>0</v>
      </c>
      <c r="I47" s="15" t="s">
        <v>162</v>
      </c>
      <c r="J47" s="43"/>
    </row>
    <row r="48" spans="1:10" ht="22.5">
      <c r="A48" s="33">
        <v>8</v>
      </c>
      <c r="B48" s="15" t="s">
        <v>40</v>
      </c>
      <c r="C48" s="15">
        <v>1133</v>
      </c>
      <c r="D48" s="15" t="s">
        <v>22</v>
      </c>
      <c r="E48" s="34">
        <v>183.202</v>
      </c>
      <c r="F48" s="35" t="s">
        <v>101</v>
      </c>
      <c r="G48" s="15" t="s">
        <v>49</v>
      </c>
      <c r="H48" s="15" t="s">
        <v>0</v>
      </c>
      <c r="I48" s="15" t="s">
        <v>162</v>
      </c>
      <c r="J48" s="36"/>
    </row>
    <row r="49" spans="1:10" ht="22.5">
      <c r="A49" s="33">
        <v>9</v>
      </c>
      <c r="B49" s="15" t="s">
        <v>25</v>
      </c>
      <c r="C49" s="15">
        <v>1133</v>
      </c>
      <c r="D49" s="15" t="s">
        <v>22</v>
      </c>
      <c r="E49" s="34">
        <v>122.394</v>
      </c>
      <c r="F49" s="35" t="s">
        <v>102</v>
      </c>
      <c r="G49" s="15" t="s">
        <v>49</v>
      </c>
      <c r="H49" s="15" t="s">
        <v>0</v>
      </c>
      <c r="I49" s="15" t="s">
        <v>162</v>
      </c>
      <c r="J49" s="36"/>
    </row>
    <row r="50" spans="1:10" ht="22.5">
      <c r="A50" s="33">
        <v>10</v>
      </c>
      <c r="B50" s="15" t="s">
        <v>27</v>
      </c>
      <c r="C50" s="15">
        <v>1133</v>
      </c>
      <c r="D50" s="15" t="s">
        <v>22</v>
      </c>
      <c r="E50" s="34">
        <v>60</v>
      </c>
      <c r="F50" s="35" t="s">
        <v>104</v>
      </c>
      <c r="G50" s="15" t="s">
        <v>49</v>
      </c>
      <c r="H50" s="25" t="s">
        <v>188</v>
      </c>
      <c r="I50" s="15" t="s">
        <v>162</v>
      </c>
      <c r="J50" s="36"/>
    </row>
    <row r="51" spans="1:10" ht="19.5" customHeight="1">
      <c r="A51" s="33">
        <v>11</v>
      </c>
      <c r="B51" s="15" t="s">
        <v>28</v>
      </c>
      <c r="C51" s="15">
        <v>1133</v>
      </c>
      <c r="D51" s="15" t="s">
        <v>22</v>
      </c>
      <c r="E51" s="34">
        <v>72.65</v>
      </c>
      <c r="F51" s="35" t="s">
        <v>105</v>
      </c>
      <c r="G51" s="15" t="s">
        <v>49</v>
      </c>
      <c r="H51" s="25" t="s">
        <v>188</v>
      </c>
      <c r="I51" s="15" t="s">
        <v>162</v>
      </c>
      <c r="J51" s="36"/>
    </row>
    <row r="52" spans="1:10" ht="24" customHeight="1">
      <c r="A52" s="33">
        <v>12</v>
      </c>
      <c r="B52" s="15" t="s">
        <v>27</v>
      </c>
      <c r="C52" s="15">
        <v>1133</v>
      </c>
      <c r="D52" s="15" t="s">
        <v>22</v>
      </c>
      <c r="E52" s="34">
        <v>139.99</v>
      </c>
      <c r="F52" s="35" t="s">
        <v>104</v>
      </c>
      <c r="G52" s="15" t="s">
        <v>49</v>
      </c>
      <c r="H52" s="25" t="s">
        <v>38</v>
      </c>
      <c r="I52" s="15" t="s">
        <v>162</v>
      </c>
      <c r="J52" s="36"/>
    </row>
    <row r="53" spans="1:10" ht="24" customHeight="1">
      <c r="A53" s="33">
        <v>13</v>
      </c>
      <c r="B53" s="15" t="s">
        <v>28</v>
      </c>
      <c r="C53" s="15">
        <v>1133</v>
      </c>
      <c r="D53" s="15" t="s">
        <v>22</v>
      </c>
      <c r="E53" s="34">
        <v>49.35</v>
      </c>
      <c r="F53" s="35" t="s">
        <v>105</v>
      </c>
      <c r="G53" s="15" t="s">
        <v>49</v>
      </c>
      <c r="H53" s="15" t="s">
        <v>38</v>
      </c>
      <c r="I53" s="15" t="s">
        <v>162</v>
      </c>
      <c r="J53" s="36"/>
    </row>
    <row r="54" spans="1:10" ht="18.75" customHeight="1">
      <c r="A54" s="44"/>
      <c r="B54" s="45" t="s">
        <v>11</v>
      </c>
      <c r="C54" s="44"/>
      <c r="D54" s="46"/>
      <c r="E54" s="75">
        <f>SUM(E41:E53)</f>
        <v>2256.3300000000004</v>
      </c>
      <c r="F54" s="47"/>
      <c r="G54" s="46"/>
      <c r="H54" s="44"/>
      <c r="I54" s="15"/>
      <c r="J54" s="46"/>
    </row>
    <row r="55" spans="1:10" ht="15.75" customHeight="1">
      <c r="A55" s="135" t="s">
        <v>39</v>
      </c>
      <c r="B55" s="136"/>
      <c r="C55" s="136"/>
      <c r="D55" s="136"/>
      <c r="E55" s="136"/>
      <c r="F55" s="136"/>
      <c r="G55" s="136"/>
      <c r="H55" s="136"/>
      <c r="I55" s="136"/>
      <c r="J55" s="137"/>
    </row>
    <row r="56" spans="1:10" ht="80.25" customHeight="1">
      <c r="A56" s="16">
        <v>1</v>
      </c>
      <c r="B56" s="16" t="s">
        <v>165</v>
      </c>
      <c r="C56" s="16">
        <v>1132</v>
      </c>
      <c r="D56" s="15" t="s">
        <v>22</v>
      </c>
      <c r="E56" s="78">
        <v>106.1</v>
      </c>
      <c r="F56" s="17" t="s">
        <v>91</v>
      </c>
      <c r="G56" s="15" t="s">
        <v>49</v>
      </c>
      <c r="H56" s="16" t="s">
        <v>124</v>
      </c>
      <c r="I56" s="16" t="s">
        <v>166</v>
      </c>
      <c r="J56" s="16"/>
    </row>
    <row r="57" spans="1:10" ht="33" customHeight="1">
      <c r="A57" s="16">
        <v>2</v>
      </c>
      <c r="B57" s="16" t="s">
        <v>120</v>
      </c>
      <c r="C57" s="16">
        <v>1132</v>
      </c>
      <c r="D57" s="15" t="s">
        <v>22</v>
      </c>
      <c r="E57" s="78">
        <v>25.1</v>
      </c>
      <c r="F57" s="17" t="s">
        <v>91</v>
      </c>
      <c r="G57" s="15" t="s">
        <v>49</v>
      </c>
      <c r="H57" s="16" t="s">
        <v>124</v>
      </c>
      <c r="I57" s="16" t="s">
        <v>125</v>
      </c>
      <c r="J57" s="16"/>
    </row>
    <row r="58" spans="1:10" ht="52.5" customHeight="1">
      <c r="A58" s="16">
        <v>3</v>
      </c>
      <c r="B58" s="16" t="s">
        <v>121</v>
      </c>
      <c r="C58" s="16">
        <v>1132</v>
      </c>
      <c r="D58" s="15" t="s">
        <v>22</v>
      </c>
      <c r="E58" s="78">
        <v>13.2</v>
      </c>
      <c r="F58" s="17" t="s">
        <v>91</v>
      </c>
      <c r="G58" s="15" t="s">
        <v>49</v>
      </c>
      <c r="H58" s="16" t="s">
        <v>124</v>
      </c>
      <c r="I58" s="16" t="s">
        <v>127</v>
      </c>
      <c r="J58" s="16"/>
    </row>
    <row r="59" spans="1:10" ht="81.75" customHeight="1">
      <c r="A59" s="16">
        <v>4</v>
      </c>
      <c r="B59" s="16" t="s">
        <v>122</v>
      </c>
      <c r="C59" s="16">
        <v>1132</v>
      </c>
      <c r="D59" s="15" t="s">
        <v>22</v>
      </c>
      <c r="E59" s="78">
        <v>4.3</v>
      </c>
      <c r="F59" s="17" t="s">
        <v>91</v>
      </c>
      <c r="G59" s="15" t="s">
        <v>49</v>
      </c>
      <c r="H59" s="16" t="s">
        <v>124</v>
      </c>
      <c r="I59" s="16" t="s">
        <v>167</v>
      </c>
      <c r="J59" s="16"/>
    </row>
    <row r="60" spans="1:10" ht="32.25" customHeight="1">
      <c r="A60" s="16">
        <v>5</v>
      </c>
      <c r="B60" s="16" t="s">
        <v>123</v>
      </c>
      <c r="C60" s="16">
        <v>1132</v>
      </c>
      <c r="D60" s="15" t="s">
        <v>22</v>
      </c>
      <c r="E60" s="78">
        <v>2.7</v>
      </c>
      <c r="F60" s="17" t="s">
        <v>91</v>
      </c>
      <c r="G60" s="15" t="s">
        <v>49</v>
      </c>
      <c r="H60" s="16" t="s">
        <v>124</v>
      </c>
      <c r="I60" s="16" t="s">
        <v>126</v>
      </c>
      <c r="J60" s="16"/>
    </row>
    <row r="61" spans="1:10" ht="15" customHeight="1">
      <c r="A61" s="14"/>
      <c r="B61" s="13" t="s">
        <v>8</v>
      </c>
      <c r="C61" s="14"/>
      <c r="D61" s="14"/>
      <c r="E61" s="79">
        <f>SUM(E56:E60)</f>
        <v>151.39999999999998</v>
      </c>
      <c r="F61" s="18"/>
      <c r="G61" s="14"/>
      <c r="H61" s="14"/>
      <c r="I61" s="14"/>
      <c r="J61" s="14"/>
    </row>
    <row r="62" spans="1:10" s="85" customFormat="1" ht="12.75">
      <c r="A62" s="138" t="s">
        <v>17</v>
      </c>
      <c r="B62" s="138"/>
      <c r="C62" s="138"/>
      <c r="D62" s="138"/>
      <c r="E62" s="138"/>
      <c r="F62" s="138"/>
      <c r="G62" s="138"/>
      <c r="H62" s="138"/>
      <c r="I62" s="138"/>
      <c r="J62" s="138"/>
    </row>
    <row r="63" spans="1:10" s="85" customFormat="1" ht="66.75" customHeight="1">
      <c r="A63" s="95">
        <v>1</v>
      </c>
      <c r="B63" s="95" t="s">
        <v>36</v>
      </c>
      <c r="C63" s="95">
        <v>1133</v>
      </c>
      <c r="D63" s="95" t="s">
        <v>22</v>
      </c>
      <c r="E63" s="99">
        <v>98</v>
      </c>
      <c r="F63" s="100" t="s">
        <v>94</v>
      </c>
      <c r="G63" s="101" t="s">
        <v>49</v>
      </c>
      <c r="H63" s="95" t="s">
        <v>0</v>
      </c>
      <c r="I63" s="95" t="s">
        <v>128</v>
      </c>
      <c r="J63" s="102"/>
    </row>
    <row r="64" spans="1:10" s="85" customFormat="1" ht="22.5">
      <c r="A64" s="95">
        <v>2</v>
      </c>
      <c r="B64" s="101" t="s">
        <v>46</v>
      </c>
      <c r="C64" s="101">
        <v>1133</v>
      </c>
      <c r="D64" s="101" t="s">
        <v>22</v>
      </c>
      <c r="E64" s="103">
        <v>75</v>
      </c>
      <c r="F64" s="104" t="s">
        <v>103</v>
      </c>
      <c r="G64" s="101" t="s">
        <v>49</v>
      </c>
      <c r="H64" s="101" t="s">
        <v>0</v>
      </c>
      <c r="I64" s="95" t="s">
        <v>163</v>
      </c>
      <c r="J64" s="102"/>
    </row>
    <row r="65" spans="1:10" s="85" customFormat="1" ht="22.5">
      <c r="A65" s="95">
        <v>3</v>
      </c>
      <c r="B65" s="101" t="s">
        <v>96</v>
      </c>
      <c r="C65" s="101">
        <v>1133</v>
      </c>
      <c r="D65" s="101" t="s">
        <v>22</v>
      </c>
      <c r="E65" s="103">
        <v>77</v>
      </c>
      <c r="F65" s="104" t="s">
        <v>97</v>
      </c>
      <c r="G65" s="101" t="s">
        <v>49</v>
      </c>
      <c r="H65" s="101" t="s">
        <v>0</v>
      </c>
      <c r="I65" s="95" t="s">
        <v>163</v>
      </c>
      <c r="J65" s="102"/>
    </row>
    <row r="66" spans="1:11" s="85" customFormat="1" ht="97.5" customHeight="1">
      <c r="A66" s="105">
        <v>4</v>
      </c>
      <c r="B66" s="106" t="s">
        <v>129</v>
      </c>
      <c r="C66" s="107">
        <v>1137</v>
      </c>
      <c r="D66" s="108" t="s">
        <v>43</v>
      </c>
      <c r="E66" s="109">
        <v>72</v>
      </c>
      <c r="F66" s="110" t="s">
        <v>131</v>
      </c>
      <c r="G66" s="108" t="s">
        <v>49</v>
      </c>
      <c r="H66" s="101" t="s">
        <v>0</v>
      </c>
      <c r="I66" s="95" t="s">
        <v>163</v>
      </c>
      <c r="J66" s="106"/>
      <c r="K66" s="111"/>
    </row>
    <row r="67" spans="1:11" s="85" customFormat="1" ht="96.75" customHeight="1">
      <c r="A67" s="105">
        <v>5</v>
      </c>
      <c r="B67" s="106" t="s">
        <v>130</v>
      </c>
      <c r="C67" s="107">
        <v>1137</v>
      </c>
      <c r="D67" s="108" t="s">
        <v>43</v>
      </c>
      <c r="E67" s="109">
        <v>12.2</v>
      </c>
      <c r="F67" s="110" t="s">
        <v>131</v>
      </c>
      <c r="G67" s="108" t="s">
        <v>49</v>
      </c>
      <c r="H67" s="106" t="s">
        <v>0</v>
      </c>
      <c r="I67" s="95" t="s">
        <v>163</v>
      </c>
      <c r="J67" s="106"/>
      <c r="K67" s="111"/>
    </row>
    <row r="68" spans="1:11" s="85" customFormat="1" ht="119.25" customHeight="1">
      <c r="A68" s="105">
        <v>6</v>
      </c>
      <c r="B68" s="106" t="s">
        <v>184</v>
      </c>
      <c r="C68" s="107">
        <v>1137</v>
      </c>
      <c r="D68" s="108" t="s">
        <v>43</v>
      </c>
      <c r="E68" s="109">
        <v>13.5</v>
      </c>
      <c r="F68" s="110" t="s">
        <v>131</v>
      </c>
      <c r="G68" s="108" t="s">
        <v>49</v>
      </c>
      <c r="H68" s="106" t="s">
        <v>0</v>
      </c>
      <c r="I68" s="95" t="s">
        <v>163</v>
      </c>
      <c r="J68" s="106"/>
      <c r="K68" s="111"/>
    </row>
    <row r="69" spans="1:11" s="85" customFormat="1" ht="16.5" customHeight="1">
      <c r="A69" s="105"/>
      <c r="B69" s="112" t="s">
        <v>8</v>
      </c>
      <c r="C69" s="107"/>
      <c r="D69" s="108"/>
      <c r="E69" s="113">
        <f>SUM(E63:E68)</f>
        <v>347.7</v>
      </c>
      <c r="F69" s="114"/>
      <c r="G69" s="108"/>
      <c r="H69" s="106"/>
      <c r="I69" s="106"/>
      <c r="J69" s="106"/>
      <c r="K69" s="111"/>
    </row>
    <row r="70" spans="1:10" ht="12.75">
      <c r="A70" s="139" t="s">
        <v>12</v>
      </c>
      <c r="B70" s="139"/>
      <c r="C70" s="139"/>
      <c r="D70" s="139"/>
      <c r="E70" s="139"/>
      <c r="F70" s="139"/>
      <c r="G70" s="139"/>
      <c r="H70" s="139"/>
      <c r="I70" s="139"/>
      <c r="J70" s="139"/>
    </row>
    <row r="71" spans="1:10" s="19" customFormat="1" ht="45">
      <c r="A71" s="48">
        <v>1</v>
      </c>
      <c r="B71" s="48" t="s">
        <v>71</v>
      </c>
      <c r="C71" s="48">
        <v>1133</v>
      </c>
      <c r="D71" s="30" t="s">
        <v>22</v>
      </c>
      <c r="E71" s="49">
        <v>152.1</v>
      </c>
      <c r="F71" s="35" t="s">
        <v>105</v>
      </c>
      <c r="G71" s="26" t="s">
        <v>49</v>
      </c>
      <c r="H71" s="26" t="s">
        <v>29</v>
      </c>
      <c r="I71" s="30" t="s">
        <v>23</v>
      </c>
      <c r="J71" s="30"/>
    </row>
    <row r="72" spans="1:10" ht="53.25" customHeight="1">
      <c r="A72" s="33">
        <v>2</v>
      </c>
      <c r="B72" s="33" t="s">
        <v>36</v>
      </c>
      <c r="C72" s="33">
        <v>1133</v>
      </c>
      <c r="D72" s="33" t="s">
        <v>22</v>
      </c>
      <c r="E72" s="72">
        <v>196.1</v>
      </c>
      <c r="F72" s="38" t="s">
        <v>94</v>
      </c>
      <c r="G72" s="26" t="s">
        <v>49</v>
      </c>
      <c r="H72" s="26" t="s">
        <v>29</v>
      </c>
      <c r="I72" s="30" t="s">
        <v>23</v>
      </c>
      <c r="J72" s="36"/>
    </row>
    <row r="73" spans="1:11" ht="45">
      <c r="A73" s="30">
        <v>3</v>
      </c>
      <c r="B73" s="30" t="s">
        <v>35</v>
      </c>
      <c r="C73" s="30">
        <v>1166</v>
      </c>
      <c r="D73" s="30" t="s">
        <v>22</v>
      </c>
      <c r="E73" s="65">
        <v>220.5</v>
      </c>
      <c r="F73" s="40" t="s">
        <v>83</v>
      </c>
      <c r="G73" s="30" t="s">
        <v>41</v>
      </c>
      <c r="H73" s="30" t="s">
        <v>34</v>
      </c>
      <c r="I73" s="30" t="s">
        <v>23</v>
      </c>
      <c r="J73" s="26"/>
      <c r="K73" s="24"/>
    </row>
    <row r="74" spans="1:11" ht="12.75">
      <c r="A74" s="50"/>
      <c r="B74" s="50" t="s">
        <v>8</v>
      </c>
      <c r="C74" s="50"/>
      <c r="D74" s="50"/>
      <c r="E74" s="80">
        <f>SUM(E71:E73)</f>
        <v>568.7</v>
      </c>
      <c r="F74" s="32"/>
      <c r="G74" s="50"/>
      <c r="H74" s="50"/>
      <c r="I74" s="50"/>
      <c r="J74" s="50"/>
      <c r="K74" s="51"/>
    </row>
    <row r="75" spans="1:10" ht="12.75">
      <c r="A75" s="140" t="s">
        <v>18</v>
      </c>
      <c r="B75" s="141"/>
      <c r="C75" s="141"/>
      <c r="D75" s="141"/>
      <c r="E75" s="141"/>
      <c r="F75" s="141"/>
      <c r="G75" s="141"/>
      <c r="H75" s="141"/>
      <c r="I75" s="141"/>
      <c r="J75" s="142"/>
    </row>
    <row r="76" spans="1:10" ht="31.5" customHeight="1">
      <c r="A76" s="52">
        <v>1</v>
      </c>
      <c r="B76" s="53" t="s">
        <v>90</v>
      </c>
      <c r="C76" s="53">
        <v>1132</v>
      </c>
      <c r="D76" s="54" t="s">
        <v>137</v>
      </c>
      <c r="E76" s="55">
        <v>180</v>
      </c>
      <c r="F76" s="56" t="s">
        <v>91</v>
      </c>
      <c r="G76" s="26" t="s">
        <v>49</v>
      </c>
      <c r="H76" s="57">
        <v>39835</v>
      </c>
      <c r="I76" s="53" t="s">
        <v>92</v>
      </c>
      <c r="J76" s="58"/>
    </row>
    <row r="77" spans="1:10" ht="16.5" customHeight="1">
      <c r="A77" s="83"/>
      <c r="B77" s="50" t="s">
        <v>8</v>
      </c>
      <c r="C77" s="26"/>
      <c r="D77" s="59"/>
      <c r="E77" s="73">
        <f>SUM(E76)</f>
        <v>180</v>
      </c>
      <c r="F77" s="29"/>
      <c r="G77" s="25"/>
      <c r="H77" s="26"/>
      <c r="I77" s="26"/>
      <c r="J77" s="83"/>
    </row>
    <row r="78" spans="1:10" s="85" customFormat="1" ht="18.75" customHeight="1">
      <c r="A78" s="131" t="s">
        <v>20</v>
      </c>
      <c r="B78" s="132"/>
      <c r="C78" s="132"/>
      <c r="D78" s="132"/>
      <c r="E78" s="132"/>
      <c r="F78" s="132"/>
      <c r="G78" s="132"/>
      <c r="H78" s="132"/>
      <c r="I78" s="132"/>
      <c r="J78" s="133"/>
    </row>
    <row r="79" spans="1:10" s="85" customFormat="1" ht="22.5">
      <c r="A79" s="91">
        <v>1</v>
      </c>
      <c r="B79" s="91" t="s">
        <v>50</v>
      </c>
      <c r="C79" s="91">
        <v>1132</v>
      </c>
      <c r="D79" s="115" t="s">
        <v>137</v>
      </c>
      <c r="E79" s="103">
        <v>137</v>
      </c>
      <c r="F79" s="104" t="s">
        <v>88</v>
      </c>
      <c r="G79" s="108" t="s">
        <v>49</v>
      </c>
      <c r="H79" s="116">
        <v>39853</v>
      </c>
      <c r="I79" s="117" t="s">
        <v>182</v>
      </c>
      <c r="J79" s="91"/>
    </row>
    <row r="80" spans="1:10" s="85" customFormat="1" ht="22.5">
      <c r="A80" s="91">
        <v>2</v>
      </c>
      <c r="B80" s="91" t="s">
        <v>21</v>
      </c>
      <c r="C80" s="91">
        <v>1132</v>
      </c>
      <c r="D80" s="115" t="s">
        <v>137</v>
      </c>
      <c r="E80" s="118">
        <v>163.2</v>
      </c>
      <c r="F80" s="119" t="s">
        <v>89</v>
      </c>
      <c r="G80" s="108" t="s">
        <v>49</v>
      </c>
      <c r="H80" s="116">
        <v>39853</v>
      </c>
      <c r="I80" s="117" t="s">
        <v>182</v>
      </c>
      <c r="J80" s="91"/>
    </row>
    <row r="81" spans="1:10" s="85" customFormat="1" ht="12.75">
      <c r="A81" s="91"/>
      <c r="B81" s="120" t="s">
        <v>8</v>
      </c>
      <c r="C81" s="91"/>
      <c r="D81" s="91"/>
      <c r="E81" s="121">
        <f>SUM(E79:E80)</f>
        <v>300.2</v>
      </c>
      <c r="F81" s="122"/>
      <c r="G81" s="91"/>
      <c r="H81" s="91"/>
      <c r="I81" s="91"/>
      <c r="J81" s="91"/>
    </row>
    <row r="82" spans="1:10" s="85" customFormat="1" ht="12.75">
      <c r="A82" s="134" t="s">
        <v>16</v>
      </c>
      <c r="B82" s="124"/>
      <c r="C82" s="124"/>
      <c r="D82" s="124"/>
      <c r="E82" s="124"/>
      <c r="F82" s="124"/>
      <c r="G82" s="124"/>
      <c r="H82" s="124"/>
      <c r="I82" s="124"/>
      <c r="J82" s="125"/>
    </row>
    <row r="83" spans="1:10" s="85" customFormat="1" ht="26.25" customHeight="1">
      <c r="A83" s="91">
        <v>1</v>
      </c>
      <c r="B83" s="91" t="s">
        <v>9</v>
      </c>
      <c r="C83" s="91">
        <v>1166</v>
      </c>
      <c r="D83" s="108" t="s">
        <v>137</v>
      </c>
      <c r="E83" s="118">
        <v>130</v>
      </c>
      <c r="F83" s="119" t="s">
        <v>83</v>
      </c>
      <c r="G83" s="108" t="s">
        <v>6</v>
      </c>
      <c r="H83" s="91" t="s">
        <v>29</v>
      </c>
      <c r="I83" s="108" t="s">
        <v>47</v>
      </c>
      <c r="J83" s="91"/>
    </row>
    <row r="84" spans="1:10" s="85" customFormat="1" ht="12.75" customHeight="1">
      <c r="A84" s="91"/>
      <c r="B84" s="120" t="s">
        <v>11</v>
      </c>
      <c r="C84" s="91"/>
      <c r="D84" s="91"/>
      <c r="E84" s="121">
        <f>SUM(E83)</f>
        <v>130</v>
      </c>
      <c r="F84" s="122"/>
      <c r="G84" s="91"/>
      <c r="H84" s="91"/>
      <c r="I84" s="91"/>
      <c r="J84" s="91"/>
    </row>
    <row r="85" spans="1:10" ht="12.75">
      <c r="A85" s="135" t="s">
        <v>7</v>
      </c>
      <c r="B85" s="136"/>
      <c r="C85" s="136"/>
      <c r="D85" s="136"/>
      <c r="E85" s="136"/>
      <c r="F85" s="136"/>
      <c r="G85" s="136"/>
      <c r="H85" s="136"/>
      <c r="I85" s="136"/>
      <c r="J85" s="137"/>
    </row>
    <row r="86" spans="1:10" ht="22.5">
      <c r="A86" s="26">
        <v>1</v>
      </c>
      <c r="B86" s="26" t="s">
        <v>135</v>
      </c>
      <c r="C86" s="26" t="s">
        <v>136</v>
      </c>
      <c r="D86" s="26" t="s">
        <v>137</v>
      </c>
      <c r="E86" s="56">
        <v>320</v>
      </c>
      <c r="F86" s="39" t="s">
        <v>113</v>
      </c>
      <c r="G86" s="26" t="s">
        <v>138</v>
      </c>
      <c r="H86" s="26" t="s">
        <v>139</v>
      </c>
      <c r="I86" s="26" t="s">
        <v>140</v>
      </c>
      <c r="J86" s="26"/>
    </row>
    <row r="87" spans="1:10" ht="33" customHeight="1">
      <c r="A87" s="26">
        <v>2</v>
      </c>
      <c r="B87" s="26" t="s">
        <v>141</v>
      </c>
      <c r="C87" s="26">
        <v>1133</v>
      </c>
      <c r="D87" s="26" t="s">
        <v>137</v>
      </c>
      <c r="E87" s="27">
        <v>105.25</v>
      </c>
      <c r="F87" s="35" t="s">
        <v>97</v>
      </c>
      <c r="G87" s="26" t="s">
        <v>142</v>
      </c>
      <c r="H87" s="26" t="s">
        <v>143</v>
      </c>
      <c r="I87" s="26" t="s">
        <v>144</v>
      </c>
      <c r="J87" s="26"/>
    </row>
    <row r="88" spans="1:10" ht="22.5">
      <c r="A88" s="26">
        <v>3</v>
      </c>
      <c r="B88" s="26" t="s">
        <v>145</v>
      </c>
      <c r="C88" s="26">
        <v>1133</v>
      </c>
      <c r="D88" s="26" t="s">
        <v>137</v>
      </c>
      <c r="E88" s="56">
        <v>199.8</v>
      </c>
      <c r="F88" s="38" t="s">
        <v>94</v>
      </c>
      <c r="G88" s="26" t="s">
        <v>142</v>
      </c>
      <c r="H88" s="26" t="s">
        <v>143</v>
      </c>
      <c r="I88" s="26" t="s">
        <v>144</v>
      </c>
      <c r="J88" s="26"/>
    </row>
    <row r="89" spans="1:10" ht="22.5">
      <c r="A89" s="26">
        <v>4</v>
      </c>
      <c r="B89" s="26" t="s">
        <v>46</v>
      </c>
      <c r="C89" s="26">
        <v>1133</v>
      </c>
      <c r="D89" s="26" t="s">
        <v>137</v>
      </c>
      <c r="E89" s="56">
        <v>134.8</v>
      </c>
      <c r="F89" s="35" t="s">
        <v>103</v>
      </c>
      <c r="G89" s="26" t="s">
        <v>142</v>
      </c>
      <c r="H89" s="26" t="s">
        <v>143</v>
      </c>
      <c r="I89" s="26" t="s">
        <v>144</v>
      </c>
      <c r="J89" s="26"/>
    </row>
    <row r="90" spans="1:10" ht="27" customHeight="1">
      <c r="A90" s="26">
        <v>5</v>
      </c>
      <c r="B90" s="26" t="s">
        <v>146</v>
      </c>
      <c r="C90" s="26">
        <v>1132</v>
      </c>
      <c r="D90" s="26" t="s">
        <v>22</v>
      </c>
      <c r="E90" s="56">
        <v>141.3</v>
      </c>
      <c r="F90" s="61" t="s">
        <v>159</v>
      </c>
      <c r="G90" s="26" t="s">
        <v>142</v>
      </c>
      <c r="H90" s="26" t="s">
        <v>143</v>
      </c>
      <c r="I90" s="26" t="s">
        <v>147</v>
      </c>
      <c r="J90" s="26"/>
    </row>
    <row r="91" spans="1:10" ht="26.25" customHeight="1">
      <c r="A91" s="26">
        <v>6</v>
      </c>
      <c r="B91" s="30" t="s">
        <v>175</v>
      </c>
      <c r="C91" s="26">
        <v>2110</v>
      </c>
      <c r="D91" s="26" t="s">
        <v>22</v>
      </c>
      <c r="E91" s="56">
        <v>110</v>
      </c>
      <c r="F91" s="61" t="s">
        <v>177</v>
      </c>
      <c r="G91" s="26" t="s">
        <v>142</v>
      </c>
      <c r="H91" s="26" t="s">
        <v>176</v>
      </c>
      <c r="I91" s="26" t="s">
        <v>147</v>
      </c>
      <c r="J91" s="26"/>
    </row>
    <row r="92" spans="1:10" ht="12.75">
      <c r="A92" s="62"/>
      <c r="B92" s="63" t="s">
        <v>11</v>
      </c>
      <c r="C92" s="63"/>
      <c r="D92" s="63"/>
      <c r="E92" s="74">
        <f>SUM(E86:E91)</f>
        <v>1011.1499999999999</v>
      </c>
      <c r="F92" s="64"/>
      <c r="G92" s="62"/>
      <c r="H92" s="62"/>
      <c r="I92" s="62"/>
      <c r="J92" s="62"/>
    </row>
    <row r="93" spans="1:10" ht="12.75">
      <c r="A93" s="136" t="s">
        <v>75</v>
      </c>
      <c r="B93" s="136"/>
      <c r="C93" s="136"/>
      <c r="D93" s="136"/>
      <c r="E93" s="136"/>
      <c r="F93" s="136"/>
      <c r="G93" s="136"/>
      <c r="H93" s="136"/>
      <c r="I93" s="136"/>
      <c r="J93" s="136"/>
    </row>
    <row r="94" spans="1:10" s="19" customFormat="1" ht="22.5">
      <c r="A94" s="25">
        <v>1</v>
      </c>
      <c r="B94" s="30" t="s">
        <v>58</v>
      </c>
      <c r="C94" s="30">
        <v>1131</v>
      </c>
      <c r="D94" s="30" t="s">
        <v>22</v>
      </c>
      <c r="E94" s="65">
        <v>530</v>
      </c>
      <c r="F94" s="39" t="s">
        <v>113</v>
      </c>
      <c r="G94" s="30" t="s">
        <v>51</v>
      </c>
      <c r="H94" s="30" t="s">
        <v>148</v>
      </c>
      <c r="I94" s="30" t="s">
        <v>54</v>
      </c>
      <c r="J94" s="30"/>
    </row>
    <row r="95" spans="1:10" s="19" customFormat="1" ht="45">
      <c r="A95" s="25">
        <v>2</v>
      </c>
      <c r="B95" s="30" t="s">
        <v>59</v>
      </c>
      <c r="C95" s="30">
        <v>1132</v>
      </c>
      <c r="D95" s="30" t="s">
        <v>22</v>
      </c>
      <c r="E95" s="65">
        <v>4155</v>
      </c>
      <c r="F95" s="65" t="s">
        <v>150</v>
      </c>
      <c r="G95" s="30" t="s">
        <v>51</v>
      </c>
      <c r="H95" s="30" t="s">
        <v>148</v>
      </c>
      <c r="I95" s="30" t="s">
        <v>54</v>
      </c>
      <c r="J95" s="30"/>
    </row>
    <row r="96" spans="1:10" s="19" customFormat="1" ht="22.5">
      <c r="A96" s="25">
        <v>3</v>
      </c>
      <c r="B96" s="30" t="s">
        <v>149</v>
      </c>
      <c r="C96" s="30">
        <v>1132</v>
      </c>
      <c r="D96" s="30" t="s">
        <v>22</v>
      </c>
      <c r="E96" s="65">
        <v>520</v>
      </c>
      <c r="F96" s="65" t="s">
        <v>85</v>
      </c>
      <c r="G96" s="30" t="s">
        <v>51</v>
      </c>
      <c r="H96" s="30" t="s">
        <v>151</v>
      </c>
      <c r="I96" s="30" t="s">
        <v>54</v>
      </c>
      <c r="J96" s="30"/>
    </row>
    <row r="97" spans="1:10" s="19" customFormat="1" ht="47.25" customHeight="1">
      <c r="A97" s="25">
        <v>4</v>
      </c>
      <c r="B97" s="30" t="s">
        <v>60</v>
      </c>
      <c r="C97" s="30">
        <v>1132</v>
      </c>
      <c r="D97" s="30" t="s">
        <v>22</v>
      </c>
      <c r="E97" s="65">
        <v>1400</v>
      </c>
      <c r="F97" s="65" t="s">
        <v>85</v>
      </c>
      <c r="G97" s="30" t="s">
        <v>51</v>
      </c>
      <c r="H97" s="30" t="s">
        <v>151</v>
      </c>
      <c r="I97" s="30" t="s">
        <v>54</v>
      </c>
      <c r="J97" s="30"/>
    </row>
    <row r="98" spans="1:10" s="19" customFormat="1" ht="22.5">
      <c r="A98" s="25">
        <v>5</v>
      </c>
      <c r="B98" s="30" t="s">
        <v>65</v>
      </c>
      <c r="C98" s="30" t="s">
        <v>66</v>
      </c>
      <c r="D98" s="30" t="s">
        <v>22</v>
      </c>
      <c r="E98" s="65">
        <v>106</v>
      </c>
      <c r="F98" s="66" t="s">
        <v>159</v>
      </c>
      <c r="G98" s="30" t="s">
        <v>6</v>
      </c>
      <c r="H98" s="30" t="s">
        <v>151</v>
      </c>
      <c r="I98" s="30" t="s">
        <v>54</v>
      </c>
      <c r="J98" s="30"/>
    </row>
    <row r="99" spans="1:10" s="19" customFormat="1" ht="35.25" customHeight="1">
      <c r="A99" s="25">
        <v>6</v>
      </c>
      <c r="B99" s="30" t="s">
        <v>57</v>
      </c>
      <c r="C99" s="30">
        <v>1133</v>
      </c>
      <c r="D99" s="30" t="s">
        <v>22</v>
      </c>
      <c r="E99" s="65">
        <v>220</v>
      </c>
      <c r="F99" s="35" t="s">
        <v>97</v>
      </c>
      <c r="G99" s="30" t="s">
        <v>51</v>
      </c>
      <c r="H99" s="30" t="s">
        <v>151</v>
      </c>
      <c r="I99" s="30" t="s">
        <v>54</v>
      </c>
      <c r="J99" s="30"/>
    </row>
    <row r="100" spans="1:10" s="19" customFormat="1" ht="22.5">
      <c r="A100" s="25">
        <v>7</v>
      </c>
      <c r="B100" s="30" t="s">
        <v>67</v>
      </c>
      <c r="C100" s="30">
        <v>1132</v>
      </c>
      <c r="D100" s="30" t="s">
        <v>22</v>
      </c>
      <c r="E100" s="65">
        <v>150</v>
      </c>
      <c r="F100" s="60" t="s">
        <v>160</v>
      </c>
      <c r="G100" s="30" t="s">
        <v>6</v>
      </c>
      <c r="H100" s="30" t="s">
        <v>151</v>
      </c>
      <c r="I100" s="30" t="s">
        <v>54</v>
      </c>
      <c r="J100" s="30"/>
    </row>
    <row r="101" spans="1:10" s="19" customFormat="1" ht="39.75" customHeight="1">
      <c r="A101" s="25">
        <v>8</v>
      </c>
      <c r="B101" s="30" t="s">
        <v>53</v>
      </c>
      <c r="C101" s="30">
        <v>1133</v>
      </c>
      <c r="D101" s="30" t="s">
        <v>22</v>
      </c>
      <c r="E101" s="65">
        <v>195</v>
      </c>
      <c r="F101" s="38" t="s">
        <v>94</v>
      </c>
      <c r="G101" s="30" t="s">
        <v>6</v>
      </c>
      <c r="H101" s="30" t="s">
        <v>151</v>
      </c>
      <c r="I101" s="30" t="s">
        <v>54</v>
      </c>
      <c r="J101" s="30"/>
    </row>
    <row r="102" spans="1:10" s="19" customFormat="1" ht="27" customHeight="1">
      <c r="A102" s="25">
        <v>9</v>
      </c>
      <c r="B102" s="30" t="s">
        <v>55</v>
      </c>
      <c r="C102" s="30">
        <v>1133</v>
      </c>
      <c r="D102" s="30" t="s">
        <v>22</v>
      </c>
      <c r="E102" s="65">
        <v>175</v>
      </c>
      <c r="F102" s="35" t="s">
        <v>103</v>
      </c>
      <c r="G102" s="30" t="s">
        <v>6</v>
      </c>
      <c r="H102" s="30" t="s">
        <v>152</v>
      </c>
      <c r="I102" s="30" t="s">
        <v>54</v>
      </c>
      <c r="J102" s="30"/>
    </row>
    <row r="103" spans="1:10" s="19" customFormat="1" ht="22.5">
      <c r="A103" s="25">
        <v>10</v>
      </c>
      <c r="B103" s="30" t="s">
        <v>63</v>
      </c>
      <c r="C103" s="30">
        <v>1132</v>
      </c>
      <c r="D103" s="30" t="s">
        <v>22</v>
      </c>
      <c r="E103" s="65">
        <v>199.9</v>
      </c>
      <c r="F103" s="60" t="s">
        <v>161</v>
      </c>
      <c r="G103" s="30" t="s">
        <v>6</v>
      </c>
      <c r="H103" s="30" t="s">
        <v>152</v>
      </c>
      <c r="I103" s="30" t="s">
        <v>54</v>
      </c>
      <c r="J103" s="30"/>
    </row>
    <row r="104" spans="1:10" s="19" customFormat="1" ht="127.5" customHeight="1">
      <c r="A104" s="25">
        <v>11</v>
      </c>
      <c r="B104" s="30" t="s">
        <v>70</v>
      </c>
      <c r="C104" s="30">
        <v>1137</v>
      </c>
      <c r="D104" s="30" t="s">
        <v>22</v>
      </c>
      <c r="E104" s="65">
        <v>180</v>
      </c>
      <c r="F104" s="67" t="s">
        <v>131</v>
      </c>
      <c r="G104" s="30" t="s">
        <v>6</v>
      </c>
      <c r="H104" s="30" t="s">
        <v>152</v>
      </c>
      <c r="I104" s="30" t="s">
        <v>54</v>
      </c>
      <c r="J104" s="30"/>
    </row>
    <row r="105" spans="1:10" s="19" customFormat="1" ht="22.5">
      <c r="A105" s="25">
        <v>12</v>
      </c>
      <c r="B105" s="30" t="s">
        <v>15</v>
      </c>
      <c r="C105" s="30">
        <v>1132</v>
      </c>
      <c r="D105" s="30" t="s">
        <v>22</v>
      </c>
      <c r="E105" s="65">
        <v>430</v>
      </c>
      <c r="F105" s="65" t="s">
        <v>85</v>
      </c>
      <c r="G105" s="30" t="s">
        <v>69</v>
      </c>
      <c r="H105" s="30" t="s">
        <v>152</v>
      </c>
      <c r="I105" s="30" t="s">
        <v>54</v>
      </c>
      <c r="J105" s="30"/>
    </row>
    <row r="106" spans="1:10" s="19" customFormat="1" ht="22.5">
      <c r="A106" s="25">
        <v>13</v>
      </c>
      <c r="B106" s="30" t="s">
        <v>61</v>
      </c>
      <c r="C106" s="30" t="s">
        <v>62</v>
      </c>
      <c r="D106" s="30" t="s">
        <v>22</v>
      </c>
      <c r="E106" s="65">
        <v>199.9</v>
      </c>
      <c r="F106" s="35" t="s">
        <v>93</v>
      </c>
      <c r="G106" s="30" t="s">
        <v>6</v>
      </c>
      <c r="H106" s="30" t="s">
        <v>153</v>
      </c>
      <c r="I106" s="30" t="s">
        <v>54</v>
      </c>
      <c r="J106" s="30"/>
    </row>
    <row r="107" spans="1:10" s="19" customFormat="1" ht="33.75">
      <c r="A107" s="25">
        <v>14</v>
      </c>
      <c r="B107" s="30" t="s">
        <v>64</v>
      </c>
      <c r="C107" s="30">
        <v>1132</v>
      </c>
      <c r="D107" s="30" t="s">
        <v>22</v>
      </c>
      <c r="E107" s="65">
        <v>191</v>
      </c>
      <c r="F107" s="65" t="s">
        <v>85</v>
      </c>
      <c r="G107" s="30" t="s">
        <v>6</v>
      </c>
      <c r="H107" s="30" t="s">
        <v>153</v>
      </c>
      <c r="I107" s="30" t="s">
        <v>54</v>
      </c>
      <c r="J107" s="30"/>
    </row>
    <row r="108" spans="1:10" s="19" customFormat="1" ht="22.5">
      <c r="A108" s="25">
        <v>15</v>
      </c>
      <c r="B108" s="30" t="s">
        <v>65</v>
      </c>
      <c r="C108" s="30" t="s">
        <v>66</v>
      </c>
      <c r="D108" s="30" t="s">
        <v>22</v>
      </c>
      <c r="E108" s="65">
        <v>80</v>
      </c>
      <c r="F108" s="66" t="s">
        <v>159</v>
      </c>
      <c r="G108" s="30" t="s">
        <v>6</v>
      </c>
      <c r="H108" s="30" t="s">
        <v>153</v>
      </c>
      <c r="I108" s="30" t="s">
        <v>54</v>
      </c>
      <c r="J108" s="30"/>
    </row>
    <row r="109" spans="1:10" s="19" customFormat="1" ht="24.75" customHeight="1">
      <c r="A109" s="25">
        <v>16</v>
      </c>
      <c r="B109" s="33" t="s">
        <v>19</v>
      </c>
      <c r="C109" s="33">
        <v>1133</v>
      </c>
      <c r="D109" s="33" t="s">
        <v>22</v>
      </c>
      <c r="E109" s="37">
        <v>145</v>
      </c>
      <c r="F109" s="38" t="s">
        <v>99</v>
      </c>
      <c r="G109" s="33" t="s">
        <v>49</v>
      </c>
      <c r="H109" s="30" t="s">
        <v>153</v>
      </c>
      <c r="I109" s="30" t="s">
        <v>54</v>
      </c>
      <c r="J109" s="30"/>
    </row>
    <row r="110" spans="1:10" s="19" customFormat="1" ht="33.75" customHeight="1">
      <c r="A110" s="25">
        <v>17</v>
      </c>
      <c r="B110" s="25" t="s">
        <v>71</v>
      </c>
      <c r="C110" s="30">
        <v>1133</v>
      </c>
      <c r="D110" s="30" t="s">
        <v>22</v>
      </c>
      <c r="E110" s="65">
        <v>80</v>
      </c>
      <c r="F110" s="35" t="s">
        <v>105</v>
      </c>
      <c r="G110" s="30" t="s">
        <v>6</v>
      </c>
      <c r="H110" s="30" t="s">
        <v>154</v>
      </c>
      <c r="I110" s="30" t="s">
        <v>54</v>
      </c>
      <c r="J110" s="30"/>
    </row>
    <row r="111" spans="1:10" s="19" customFormat="1" ht="22.5">
      <c r="A111" s="25">
        <v>18</v>
      </c>
      <c r="B111" s="30" t="s">
        <v>72</v>
      </c>
      <c r="C111" s="30">
        <v>1133</v>
      </c>
      <c r="D111" s="30" t="s">
        <v>22</v>
      </c>
      <c r="E111" s="65">
        <v>30</v>
      </c>
      <c r="F111" s="39" t="s">
        <v>104</v>
      </c>
      <c r="G111" s="30" t="s">
        <v>6</v>
      </c>
      <c r="H111" s="30" t="s">
        <v>155</v>
      </c>
      <c r="I111" s="30" t="s">
        <v>54</v>
      </c>
      <c r="J111" s="44"/>
    </row>
    <row r="112" spans="1:10" s="19" customFormat="1" ht="22.5">
      <c r="A112" s="25">
        <v>19</v>
      </c>
      <c r="B112" s="30" t="s">
        <v>68</v>
      </c>
      <c r="C112" s="30">
        <v>2110</v>
      </c>
      <c r="D112" s="30" t="s">
        <v>22</v>
      </c>
      <c r="E112" s="65">
        <v>220</v>
      </c>
      <c r="F112" s="65" t="s">
        <v>158</v>
      </c>
      <c r="G112" s="30" t="s">
        <v>69</v>
      </c>
      <c r="H112" s="30" t="s">
        <v>156</v>
      </c>
      <c r="I112" s="30" t="s">
        <v>54</v>
      </c>
      <c r="J112" s="30"/>
    </row>
    <row r="113" spans="1:10" s="19" customFormat="1" ht="25.5" customHeight="1">
      <c r="A113" s="25">
        <v>20</v>
      </c>
      <c r="B113" s="30" t="s">
        <v>68</v>
      </c>
      <c r="C113" s="30">
        <v>2110</v>
      </c>
      <c r="D113" s="30" t="s">
        <v>22</v>
      </c>
      <c r="E113" s="65">
        <v>1280</v>
      </c>
      <c r="F113" s="65" t="s">
        <v>158</v>
      </c>
      <c r="G113" s="30" t="s">
        <v>51</v>
      </c>
      <c r="H113" s="30" t="s">
        <v>155</v>
      </c>
      <c r="I113" s="30" t="s">
        <v>178</v>
      </c>
      <c r="J113" s="30"/>
    </row>
    <row r="114" spans="1:10" s="19" customFormat="1" ht="33.75" customHeight="1">
      <c r="A114" s="25">
        <v>21</v>
      </c>
      <c r="B114" s="25" t="s">
        <v>71</v>
      </c>
      <c r="C114" s="30">
        <v>1133</v>
      </c>
      <c r="D114" s="30" t="s">
        <v>22</v>
      </c>
      <c r="E114" s="65">
        <v>100</v>
      </c>
      <c r="F114" s="35" t="s">
        <v>105</v>
      </c>
      <c r="G114" s="30" t="s">
        <v>6</v>
      </c>
      <c r="H114" s="30" t="s">
        <v>157</v>
      </c>
      <c r="I114" s="30" t="s">
        <v>178</v>
      </c>
      <c r="J114" s="30"/>
    </row>
    <row r="115" spans="1:10" s="19" customFormat="1" ht="33.75" customHeight="1">
      <c r="A115" s="25">
        <v>22</v>
      </c>
      <c r="B115" s="30" t="s">
        <v>72</v>
      </c>
      <c r="C115" s="30">
        <v>1133</v>
      </c>
      <c r="D115" s="30" t="s">
        <v>22</v>
      </c>
      <c r="E115" s="65">
        <v>100</v>
      </c>
      <c r="F115" s="39" t="s">
        <v>104</v>
      </c>
      <c r="G115" s="30" t="s">
        <v>6</v>
      </c>
      <c r="H115" s="30" t="s">
        <v>157</v>
      </c>
      <c r="I115" s="30" t="s">
        <v>178</v>
      </c>
      <c r="J115" s="44"/>
    </row>
    <row r="116" spans="1:10" s="19" customFormat="1" ht="33.75" customHeight="1">
      <c r="A116" s="25">
        <v>23</v>
      </c>
      <c r="B116" s="30" t="s">
        <v>175</v>
      </c>
      <c r="C116" s="26">
        <v>2110</v>
      </c>
      <c r="D116" s="26" t="s">
        <v>22</v>
      </c>
      <c r="E116" s="65">
        <v>50</v>
      </c>
      <c r="F116" s="39" t="s">
        <v>177</v>
      </c>
      <c r="G116" s="30" t="s">
        <v>51</v>
      </c>
      <c r="H116" s="30" t="s">
        <v>156</v>
      </c>
      <c r="I116" s="30" t="s">
        <v>178</v>
      </c>
      <c r="J116" s="44"/>
    </row>
    <row r="117" spans="1:10" s="19" customFormat="1" ht="33.75" customHeight="1">
      <c r="A117" s="25">
        <v>24</v>
      </c>
      <c r="B117" s="30" t="s">
        <v>179</v>
      </c>
      <c r="C117" s="30">
        <v>1131</v>
      </c>
      <c r="D117" s="26" t="s">
        <v>22</v>
      </c>
      <c r="E117" s="65">
        <v>190</v>
      </c>
      <c r="F117" s="39"/>
      <c r="G117" s="30" t="s">
        <v>6</v>
      </c>
      <c r="H117" s="30" t="s">
        <v>156</v>
      </c>
      <c r="I117" s="30" t="s">
        <v>178</v>
      </c>
      <c r="J117" s="44"/>
    </row>
    <row r="118" spans="1:10" s="19" customFormat="1" ht="33.75" customHeight="1">
      <c r="A118" s="25">
        <v>25</v>
      </c>
      <c r="B118" s="30" t="s">
        <v>175</v>
      </c>
      <c r="C118" s="30">
        <v>2110</v>
      </c>
      <c r="D118" s="26" t="s">
        <v>22</v>
      </c>
      <c r="E118" s="65">
        <v>77</v>
      </c>
      <c r="F118" s="39" t="s">
        <v>177</v>
      </c>
      <c r="G118" s="30" t="s">
        <v>51</v>
      </c>
      <c r="H118" s="30" t="s">
        <v>180</v>
      </c>
      <c r="I118" s="30" t="s">
        <v>178</v>
      </c>
      <c r="J118" s="44"/>
    </row>
    <row r="119" spans="1:10" s="19" customFormat="1" ht="24.75" customHeight="1">
      <c r="A119" s="25">
        <v>26</v>
      </c>
      <c r="B119" s="30" t="s">
        <v>175</v>
      </c>
      <c r="C119" s="30">
        <v>2110</v>
      </c>
      <c r="D119" s="26" t="s">
        <v>22</v>
      </c>
      <c r="E119" s="65">
        <v>21</v>
      </c>
      <c r="F119" s="39" t="s">
        <v>177</v>
      </c>
      <c r="G119" s="30" t="s">
        <v>51</v>
      </c>
      <c r="H119" s="30" t="s">
        <v>154</v>
      </c>
      <c r="I119" s="30" t="s">
        <v>178</v>
      </c>
      <c r="J119" s="44"/>
    </row>
    <row r="120" spans="1:10" ht="16.5" customHeight="1">
      <c r="A120" s="68"/>
      <c r="B120" s="68" t="s">
        <v>11</v>
      </c>
      <c r="C120" s="68"/>
      <c r="D120" s="68"/>
      <c r="E120" s="123">
        <f>SUM(E94:E119)</f>
        <v>11024.8</v>
      </c>
      <c r="F120" s="32"/>
      <c r="G120" s="68"/>
      <c r="H120" s="68"/>
      <c r="I120" s="68"/>
      <c r="J120" s="68"/>
    </row>
    <row r="121" spans="1:10" s="51" customFormat="1" ht="16.5" customHeight="1">
      <c r="A121" s="134" t="s">
        <v>189</v>
      </c>
      <c r="B121" s="124"/>
      <c r="C121" s="124"/>
      <c r="D121" s="124"/>
      <c r="E121" s="124"/>
      <c r="F121" s="124"/>
      <c r="G121" s="124"/>
      <c r="H121" s="124"/>
      <c r="I121" s="124"/>
      <c r="J121" s="125"/>
    </row>
    <row r="122" spans="1:10" ht="38.25" customHeight="1">
      <c r="A122" s="91">
        <v>1</v>
      </c>
      <c r="B122" s="30" t="s">
        <v>190</v>
      </c>
      <c r="C122" s="91">
        <v>2110</v>
      </c>
      <c r="D122" s="108" t="s">
        <v>137</v>
      </c>
      <c r="E122" s="118">
        <v>183.8</v>
      </c>
      <c r="F122" s="65" t="s">
        <v>158</v>
      </c>
      <c r="G122" s="108" t="s">
        <v>6</v>
      </c>
      <c r="H122" s="91" t="s">
        <v>191</v>
      </c>
      <c r="I122" s="108" t="s">
        <v>47</v>
      </c>
      <c r="J122" s="91"/>
    </row>
    <row r="123" spans="1:10" ht="15" customHeight="1">
      <c r="A123" s="91"/>
      <c r="B123" s="120" t="s">
        <v>11</v>
      </c>
      <c r="C123" s="91"/>
      <c r="D123" s="91"/>
      <c r="E123" s="121">
        <f>SUM(E122)</f>
        <v>183.8</v>
      </c>
      <c r="F123" s="122"/>
      <c r="G123" s="91"/>
      <c r="H123" s="91"/>
      <c r="I123" s="91"/>
      <c r="J123" s="91"/>
    </row>
    <row r="124" spans="1:11" ht="12.75">
      <c r="A124" s="127" t="s">
        <v>45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9"/>
    </row>
    <row r="125" spans="1:11" ht="115.5" customHeight="1">
      <c r="A125" s="14">
        <v>1</v>
      </c>
      <c r="B125" s="14" t="s">
        <v>84</v>
      </c>
      <c r="C125" s="14">
        <v>1132</v>
      </c>
      <c r="D125" s="20" t="s">
        <v>22</v>
      </c>
      <c r="E125" s="69">
        <v>930</v>
      </c>
      <c r="F125" s="21" t="s">
        <v>85</v>
      </c>
      <c r="G125" s="14" t="s">
        <v>41</v>
      </c>
      <c r="H125" s="14" t="s">
        <v>74</v>
      </c>
      <c r="I125" s="14" t="s">
        <v>86</v>
      </c>
      <c r="J125" s="14" t="s">
        <v>87</v>
      </c>
      <c r="K125" s="22"/>
    </row>
    <row r="126" spans="1:11" ht="21" customHeight="1">
      <c r="A126" s="14"/>
      <c r="B126" s="13" t="s">
        <v>11</v>
      </c>
      <c r="C126" s="14"/>
      <c r="D126" s="14"/>
      <c r="E126" s="70">
        <f>SUM(E125)</f>
        <v>930</v>
      </c>
      <c r="F126" s="23"/>
      <c r="G126" s="14"/>
      <c r="H126" s="14"/>
      <c r="I126" s="14"/>
      <c r="J126" s="14"/>
      <c r="K126" s="24"/>
    </row>
    <row r="127" spans="1:10" ht="17.25" customHeight="1">
      <c r="A127" s="128" t="s">
        <v>174</v>
      </c>
      <c r="B127" s="129"/>
      <c r="C127" s="129"/>
      <c r="D127" s="130"/>
      <c r="E127" s="81">
        <v>23504.2</v>
      </c>
      <c r="F127" s="76"/>
      <c r="G127" s="76"/>
      <c r="H127" s="76"/>
      <c r="I127" s="76"/>
      <c r="J127" s="76"/>
    </row>
  </sheetData>
  <mergeCells count="28">
    <mergeCell ref="I3:J3"/>
    <mergeCell ref="A4:J4"/>
    <mergeCell ref="A5:J5"/>
    <mergeCell ref="A9:J9"/>
    <mergeCell ref="A12:J12"/>
    <mergeCell ref="A16:J16"/>
    <mergeCell ref="A19:J19"/>
    <mergeCell ref="A23:J23"/>
    <mergeCell ref="H28:H35"/>
    <mergeCell ref="I28:I35"/>
    <mergeCell ref="A28:A35"/>
    <mergeCell ref="C28:C35"/>
    <mergeCell ref="D28:D35"/>
    <mergeCell ref="G28:G35"/>
    <mergeCell ref="A62:J62"/>
    <mergeCell ref="A70:J70"/>
    <mergeCell ref="A75:J75"/>
    <mergeCell ref="A40:J40"/>
    <mergeCell ref="E1:J1"/>
    <mergeCell ref="E2:J2"/>
    <mergeCell ref="A124:J124"/>
    <mergeCell ref="A127:D127"/>
    <mergeCell ref="A78:J78"/>
    <mergeCell ref="A82:J82"/>
    <mergeCell ref="A85:J85"/>
    <mergeCell ref="A93:J93"/>
    <mergeCell ref="A121:J121"/>
    <mergeCell ref="A55:J5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00390625" style="82" customWidth="1"/>
    <col min="2" max="2" width="21.75390625" style="82" customWidth="1"/>
    <col min="3" max="3" width="10.625" style="82" customWidth="1"/>
    <col min="4" max="4" width="13.75390625" style="82" customWidth="1"/>
    <col min="5" max="5" width="19.375" style="82" customWidth="1"/>
    <col min="6" max="6" width="11.375" style="82" customWidth="1"/>
    <col min="7" max="7" width="18.25390625" style="82" customWidth="1"/>
    <col min="8" max="16384" width="9.125" style="82" customWidth="1"/>
  </cols>
  <sheetData>
    <row r="1" spans="1:7" ht="15" customHeight="1">
      <c r="A1" s="1"/>
      <c r="B1" s="1" t="s">
        <v>183</v>
      </c>
      <c r="C1" s="1"/>
      <c r="D1" s="1"/>
      <c r="E1" s="126"/>
      <c r="F1" s="126"/>
      <c r="G1" s="126"/>
    </row>
    <row r="2" spans="1:7" ht="12.75">
      <c r="A2" s="1"/>
      <c r="B2" s="1"/>
      <c r="C2" s="84"/>
      <c r="D2" s="84"/>
      <c r="E2" s="126"/>
      <c r="F2" s="126"/>
      <c r="G2" s="126"/>
    </row>
    <row r="3" spans="1:7" ht="12.75">
      <c r="A3" s="1"/>
      <c r="B3" s="1"/>
      <c r="C3" s="1"/>
      <c r="D3" s="1"/>
      <c r="E3" s="7"/>
      <c r="F3" s="7"/>
      <c r="G3" s="1"/>
    </row>
    <row r="4" spans="1:7" ht="12.75">
      <c r="A4" s="160" t="s">
        <v>202</v>
      </c>
      <c r="B4" s="160"/>
      <c r="C4" s="160"/>
      <c r="D4" s="160"/>
      <c r="E4" s="160"/>
      <c r="F4" s="160"/>
      <c r="G4" s="160"/>
    </row>
    <row r="5" spans="1:7" ht="12.75">
      <c r="A5" s="161" t="s">
        <v>206</v>
      </c>
      <c r="B5" s="161"/>
      <c r="C5" s="161"/>
      <c r="D5" s="161"/>
      <c r="E5" s="161"/>
      <c r="F5" s="161"/>
      <c r="G5" s="161"/>
    </row>
    <row r="6" spans="1:7" ht="6" customHeight="1" thickBot="1">
      <c r="A6" s="8"/>
      <c r="B6" s="8"/>
      <c r="C6" s="8"/>
      <c r="D6" s="8"/>
      <c r="E6" s="8"/>
      <c r="F6" s="8"/>
      <c r="G6" s="8"/>
    </row>
    <row r="7" spans="1:7" ht="159" customHeight="1" thickBot="1">
      <c r="A7" s="9" t="s">
        <v>30</v>
      </c>
      <c r="B7" s="10" t="s">
        <v>2</v>
      </c>
      <c r="C7" s="10" t="s">
        <v>203</v>
      </c>
      <c r="D7" s="10" t="s">
        <v>31</v>
      </c>
      <c r="E7" s="10" t="s">
        <v>204</v>
      </c>
      <c r="F7" s="10" t="s">
        <v>205</v>
      </c>
      <c r="G7" s="12" t="s">
        <v>4</v>
      </c>
    </row>
    <row r="8" spans="1:7" ht="13.5" thickBot="1">
      <c r="A8" s="3"/>
      <c r="B8" s="4">
        <v>1</v>
      </c>
      <c r="C8" s="4">
        <v>2</v>
      </c>
      <c r="D8" s="4">
        <v>3</v>
      </c>
      <c r="E8" s="4">
        <v>5</v>
      </c>
      <c r="F8" s="4">
        <v>6</v>
      </c>
      <c r="G8" s="6">
        <v>8</v>
      </c>
    </row>
    <row r="9" spans="1:8" ht="92.25" customHeight="1">
      <c r="A9" s="14">
        <v>1</v>
      </c>
      <c r="B9" s="14" t="s">
        <v>208</v>
      </c>
      <c r="C9" s="14">
        <v>1134</v>
      </c>
      <c r="D9" s="20" t="s">
        <v>22</v>
      </c>
      <c r="E9" s="14" t="s">
        <v>197</v>
      </c>
      <c r="F9" s="14" t="s">
        <v>207</v>
      </c>
      <c r="G9" s="14" t="s">
        <v>209</v>
      </c>
      <c r="H9" s="22"/>
    </row>
    <row r="11" spans="1:7" ht="12.75">
      <c r="A11" s="162" t="s">
        <v>201</v>
      </c>
      <c r="B11" s="162"/>
      <c r="C11" s="162"/>
      <c r="D11" s="162"/>
      <c r="E11" s="162"/>
      <c r="F11" s="162"/>
      <c r="G11" s="162"/>
    </row>
    <row r="13" spans="1:6" ht="12.75">
      <c r="A13" s="163" t="s">
        <v>210</v>
      </c>
      <c r="B13" s="163"/>
      <c r="C13" s="163"/>
      <c r="D13" s="163"/>
      <c r="E13" s="163"/>
      <c r="F13" s="163"/>
    </row>
  </sheetData>
  <mergeCells count="6">
    <mergeCell ref="E1:G1"/>
    <mergeCell ref="E2:G2"/>
    <mergeCell ref="A11:G11"/>
    <mergeCell ref="A13:F13"/>
    <mergeCell ref="A4:G4"/>
    <mergeCell ref="A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Customer</cp:lastModifiedBy>
  <cp:lastPrinted>2010-12-08T11:18:54Z</cp:lastPrinted>
  <dcterms:created xsi:type="dcterms:W3CDTF">2008-09-16T12:07:01Z</dcterms:created>
  <dcterms:modified xsi:type="dcterms:W3CDTF">2010-12-08T12:30:57Z</dcterms:modified>
  <cp:category/>
  <cp:version/>
  <cp:contentType/>
  <cp:contentStatus/>
</cp:coreProperties>
</file>